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0" windowWidth="24240" windowHeight="13740" tabRatio="907" activeTab="0"/>
  </bookViews>
  <sheets>
    <sheet name="Introduction" sheetId="1" r:id="rId1"/>
    <sheet name="SDGs and Targets" sheetId="2" r:id="rId2"/>
    <sheet name="Instructions" sheetId="3" r:id="rId3"/>
    <sheet name="NAIs" sheetId="4" r:id="rId4"/>
    <sheet name="Selection of indicators" sheetId="5" r:id="rId5"/>
    <sheet name="Intervention 1" sheetId="6" r:id="rId6"/>
    <sheet name="MRV_Interv1" sheetId="7" r:id="rId7"/>
    <sheet name="Monitoring sheet" sheetId="8" r:id="rId8"/>
    <sheet name="Data Ranges" sheetId="9" state="hidden" r:id="rId9"/>
  </sheets>
  <definedNames/>
  <calcPr fullCalcOnLoad="1"/>
</workbook>
</file>

<file path=xl/sharedStrings.xml><?xml version="1.0" encoding="utf-8"?>
<sst xmlns="http://schemas.openxmlformats.org/spreadsheetml/2006/main" count="517" uniqueCount="400">
  <si>
    <t>Domain</t>
  </si>
  <si>
    <t>Indicator</t>
  </si>
  <si>
    <t>Environment</t>
  </si>
  <si>
    <t>Air Quality</t>
  </si>
  <si>
    <t>NOx (nitrous oxide)</t>
  </si>
  <si>
    <t>Ozone</t>
  </si>
  <si>
    <t>Lead</t>
  </si>
  <si>
    <t>SPM (Suspended Particulate Matter)</t>
  </si>
  <si>
    <t>CFC's</t>
  </si>
  <si>
    <t>VOC (volatile organic compound)</t>
  </si>
  <si>
    <t>Fly Ash</t>
  </si>
  <si>
    <t>Odour</t>
  </si>
  <si>
    <t>Dust</t>
  </si>
  <si>
    <t>PM 10, 25</t>
  </si>
  <si>
    <t>SOx (Sulphur oxide)</t>
  </si>
  <si>
    <t>Parameter Selection</t>
  </si>
  <si>
    <t>Effect</t>
  </si>
  <si>
    <t>Explanation of chosen indicator</t>
  </si>
  <si>
    <t>Effect on Indicator</t>
  </si>
  <si>
    <t>Air pollution/quality</t>
  </si>
  <si>
    <t>Water pollution/quality</t>
  </si>
  <si>
    <t>Soil pollution/quality</t>
  </si>
  <si>
    <t>Biodiversity and Ecosystem balance</t>
  </si>
  <si>
    <t>Effect on indicator</t>
  </si>
  <si>
    <t>Positive</t>
  </si>
  <si>
    <t>Negative</t>
  </si>
  <si>
    <t>Both</t>
  </si>
  <si>
    <t>Parameter name</t>
  </si>
  <si>
    <t>Number of parameters selected per indicator</t>
  </si>
  <si>
    <t>Social</t>
  </si>
  <si>
    <t xml:space="preserve">Health </t>
  </si>
  <si>
    <t>Food security (Access to land and sustainable agriculture)</t>
  </si>
  <si>
    <t>Time savings/time availability due to project</t>
  </si>
  <si>
    <t>Growth and Development</t>
  </si>
  <si>
    <t>Access to clean and sustainable energy</t>
  </si>
  <si>
    <t>Education</t>
  </si>
  <si>
    <t>Empowerment of women</t>
  </si>
  <si>
    <t>Access to sustainable technology, Capacity development</t>
  </si>
  <si>
    <t>Equality (quality of jobs given, job condition for men/women)</t>
  </si>
  <si>
    <t>Economic</t>
  </si>
  <si>
    <t>Income generation/expenditure reduction/Balance of payments</t>
  </si>
  <si>
    <t>Asset accumulation and investments</t>
  </si>
  <si>
    <t>Job Creation (number of men and women employed)</t>
  </si>
  <si>
    <t>Water Quality</t>
  </si>
  <si>
    <t>COD</t>
  </si>
  <si>
    <t xml:space="preserve">Coliforms </t>
  </si>
  <si>
    <t>Improved wastewater management system</t>
  </si>
  <si>
    <t>Water Savings</t>
  </si>
  <si>
    <t>New safe and reliable water ditribution</t>
  </si>
  <si>
    <t>Purification/sterilization and cleaning of water</t>
  </si>
  <si>
    <t>Mercury</t>
  </si>
  <si>
    <t>BOD</t>
  </si>
  <si>
    <t>NA</t>
  </si>
  <si>
    <t>More than 3</t>
  </si>
  <si>
    <t>+</t>
  </si>
  <si>
    <t>-</t>
  </si>
  <si>
    <t>Unit</t>
  </si>
  <si>
    <t>Soil Quality</t>
  </si>
  <si>
    <t>Other (Please specify)</t>
  </si>
  <si>
    <t>Cadmium</t>
  </si>
  <si>
    <t>Soil erosion</t>
  </si>
  <si>
    <t>Indirect-wood consumption</t>
  </si>
  <si>
    <t>Production and use of compost</t>
  </si>
  <si>
    <t>Manure nutrient</t>
  </si>
  <si>
    <t>Levels of Lead</t>
  </si>
  <si>
    <t>Other pollutants</t>
  </si>
  <si>
    <t>Reduction in waste discharges</t>
  </si>
  <si>
    <t>Increased visibility due to low SPM</t>
  </si>
  <si>
    <t>Reduction in noise levels</t>
  </si>
  <si>
    <t>Biodiversity and ecosystem balance</t>
  </si>
  <si>
    <t>Number of threatened species/habitat</t>
  </si>
  <si>
    <t>Addition of new gene pool</t>
  </si>
  <si>
    <t>Health condition</t>
  </si>
  <si>
    <t>Decrease in disease prevelance</t>
  </si>
  <si>
    <t>Decrease in accidents</t>
  </si>
  <si>
    <t>Health detection and surveillance</t>
  </si>
  <si>
    <t>DALY's averted</t>
  </si>
  <si>
    <t>Life years gained</t>
  </si>
  <si>
    <t>Number of hospitals/health care facilities</t>
  </si>
  <si>
    <t>Reduction of health damaging air pollutants and indoor smoke</t>
  </si>
  <si>
    <t>Children immunized against deadly diseases</t>
  </si>
  <si>
    <t>Maternal mortality rate</t>
  </si>
  <si>
    <t>Livelihood of poor</t>
  </si>
  <si>
    <t>Number of people living below poverty line</t>
  </si>
  <si>
    <t xml:space="preserve">% of people having access to modern energy and facility (including electricity, water, transport, modern resources etc)
</t>
  </si>
  <si>
    <t>Re-settlement plan (in case of any displacement is required for project activity)</t>
  </si>
  <si>
    <t>Access to sanitation</t>
  </si>
  <si>
    <t xml:space="preserve">% of people having access to clean drinking water and proper toilets
</t>
  </si>
  <si>
    <t>Food security</t>
  </si>
  <si>
    <t>Decreased number of PEM cases</t>
  </si>
  <si>
    <t>Number of people having proper nutrition value</t>
  </si>
  <si>
    <t>Number of new crops grown</t>
  </si>
  <si>
    <t>Time</t>
  </si>
  <si>
    <t>Time savings due to improved technolgies (biogas, ICS, efficient transport etc)</t>
  </si>
  <si>
    <t>Time availability due to projects</t>
  </si>
  <si>
    <t>Access to clean energy</t>
  </si>
  <si>
    <t>Elelctricity consumption per capita</t>
  </si>
  <si>
    <t xml:space="preserve"> Improvement of the access, availability and quality (coverage and reliability) 
</t>
  </si>
  <si>
    <t>Heating/cooling services</t>
  </si>
  <si>
    <t>Number of RE plants</t>
  </si>
  <si>
    <t>Number of people graduating per year</t>
  </si>
  <si>
    <t>Disemmination of information</t>
  </si>
  <si>
    <t>Research and increased awareness</t>
  </si>
  <si>
    <t>Construction of school</t>
  </si>
  <si>
    <t>Number of children enrolling for primary education</t>
  </si>
  <si>
    <t>Running of education programmes</t>
  </si>
  <si>
    <t>Site visits and tours</t>
  </si>
  <si>
    <t>Vocational trainings conducted</t>
  </si>
  <si>
    <t>Number of women employed</t>
  </si>
  <si>
    <t>Number of women in leadership positions</t>
  </si>
  <si>
    <t>Number of women receiving vocational training/education</t>
  </si>
  <si>
    <t>Number of women in entrepreneurial roles</t>
  </si>
  <si>
    <t>Access to sustainable technology</t>
  </si>
  <si>
    <t>Number of training conducted</t>
  </si>
  <si>
    <t>Innovation of new equipment and process</t>
  </si>
  <si>
    <t>Number of new technologies added</t>
  </si>
  <si>
    <t>Equality</t>
  </si>
  <si>
    <t>Number of people having access to jobs (women and men)</t>
  </si>
  <si>
    <t>Training sessions</t>
  </si>
  <si>
    <t>Working conditions (good or bad)</t>
  </si>
  <si>
    <t>Working hours for Men Vs Women</t>
  </si>
  <si>
    <t>No Child labour involved</t>
  </si>
  <si>
    <t>Income generation</t>
  </si>
  <si>
    <t>Fuel Savings per capita</t>
  </si>
  <si>
    <t>Export Import Mapping</t>
  </si>
  <si>
    <t>Export/import mapping</t>
  </si>
  <si>
    <t>Reduction in use of foreign exchange</t>
  </si>
  <si>
    <t>Reduction in public expenditure by country</t>
  </si>
  <si>
    <t>Reduction in import of fossil fuels</t>
  </si>
  <si>
    <t>Asset</t>
  </si>
  <si>
    <t>Investment into new capacities</t>
  </si>
  <si>
    <t>Establishment and maintenance of infrastructure</t>
  </si>
  <si>
    <t>Enhancing productivity</t>
  </si>
  <si>
    <t>Reduction of production costs</t>
  </si>
  <si>
    <t>Setting an example for other industries</t>
  </si>
  <si>
    <t>Creation of business opportunities</t>
  </si>
  <si>
    <t>Per capita income generation</t>
  </si>
  <si>
    <t>Job creation</t>
  </si>
  <si>
    <t>Per capita income</t>
  </si>
  <si>
    <t>Number of jobs ( men and women; permanent Vs temporary)</t>
  </si>
  <si>
    <t>Migration for jobs</t>
  </si>
  <si>
    <t>Baseline Value</t>
  </si>
  <si>
    <t>Measurement value</t>
  </si>
  <si>
    <t>Measurement Unit</t>
  </si>
  <si>
    <t>Number</t>
  </si>
  <si>
    <t>%</t>
  </si>
  <si>
    <t>Specific unit</t>
  </si>
  <si>
    <t>Measurement type</t>
  </si>
  <si>
    <t>Direct</t>
  </si>
  <si>
    <t>Indirect</t>
  </si>
  <si>
    <t xml:space="preserve"> </t>
  </si>
  <si>
    <t>Types of crops/species</t>
  </si>
  <si>
    <t xml:space="preserve">Avoided gas explosions or fire burns </t>
  </si>
  <si>
    <t>Intervention Name</t>
  </si>
  <si>
    <t>Date</t>
  </si>
  <si>
    <t>Version</t>
  </si>
  <si>
    <t>Instructions</t>
  </si>
  <si>
    <t>Selections of indicators</t>
  </si>
  <si>
    <t>Selection of indicators</t>
  </si>
  <si>
    <t>Provides a table for the selection of the indicators</t>
  </si>
  <si>
    <t>Intervention 1</t>
  </si>
  <si>
    <t xml:space="preserve">Evaluates the SD benefits of the intervention 1 </t>
  </si>
  <si>
    <t>Introduction</t>
  </si>
  <si>
    <t>SD Evaluation</t>
  </si>
  <si>
    <t>NAMA's information</t>
  </si>
  <si>
    <t>Name</t>
  </si>
  <si>
    <t>Country</t>
  </si>
  <si>
    <t>NAMA implementer</t>
  </si>
  <si>
    <t>""</t>
  </si>
  <si>
    <t>Parameter Name</t>
  </si>
  <si>
    <t>Way of monitoring</t>
  </si>
  <si>
    <t>How</t>
  </si>
  <si>
    <t>Frequency</t>
  </si>
  <si>
    <t>By whom</t>
  </si>
  <si>
    <t>QC check done</t>
  </si>
  <si>
    <t>Project Value</t>
  </si>
  <si>
    <t>Serial number</t>
  </si>
  <si>
    <t>Indicator Name</t>
  </si>
  <si>
    <t>Monitoring sheet</t>
  </si>
  <si>
    <t>Lists the monitoring parameters</t>
  </si>
  <si>
    <t>Calculations &amp; Monitoring</t>
  </si>
  <si>
    <t>Number of households per intervention</t>
  </si>
  <si>
    <t>Villages per intervention</t>
  </si>
  <si>
    <t>Baseline</t>
  </si>
  <si>
    <t>Year1</t>
  </si>
  <si>
    <t>Year4</t>
  </si>
  <si>
    <t>Year7</t>
  </si>
  <si>
    <t>Value applied</t>
  </si>
  <si>
    <t>Number of women users</t>
  </si>
  <si>
    <t>Origin of 4 Domains and indicators</t>
  </si>
  <si>
    <t>This domain would only cater to changes in environment (pollution reduction or quality improvement) due to an intervention</t>
  </si>
  <si>
    <t>This domain will cater to the development aspects of the intervention without linking it to financial benefits.</t>
  </si>
  <si>
    <t>This domain would calculate the economic (money) related benefits which can be measured directly.</t>
  </si>
  <si>
    <t>Identified impacts</t>
  </si>
  <si>
    <t>Monitoring done (Yes/No)</t>
  </si>
  <si>
    <t>Step wise instruction for users to fill the subsequent Tabs</t>
  </si>
  <si>
    <t>Guidance on monitoring</t>
  </si>
  <si>
    <t>Tab: Selection of indicators</t>
  </si>
  <si>
    <t>Tab: Intervention</t>
  </si>
  <si>
    <t>Replicate the above steps if the NAMA has more than 1 intervention</t>
  </si>
  <si>
    <t>Step 6: Indicate the unit of measurement of each parameter being monitored in column M</t>
  </si>
  <si>
    <t>Replicate the above steps and add more sheets; if the NAMA has more than 1 intervention</t>
  </si>
  <si>
    <t>Tab: MRV</t>
  </si>
  <si>
    <t>Step3: Define in details the QC procedures to be followed for each parameter.</t>
  </si>
  <si>
    <t>Step 4: Link the baseline values and project values to the monitoring sheet.</t>
  </si>
  <si>
    <t>Step 1: Replicate the MRV box for each parameter being monitored.</t>
  </si>
  <si>
    <t>Tab: Monitoring</t>
  </si>
  <si>
    <t>Parameter</t>
  </si>
  <si>
    <t>Baseline value</t>
  </si>
  <si>
    <t>Project</t>
  </si>
  <si>
    <t>Important points to be noted:</t>
  </si>
  <si>
    <t>Selected (Yes/No)</t>
  </si>
  <si>
    <t>Monitoring</t>
  </si>
  <si>
    <t>Contents of the tool /description of the tabs</t>
  </si>
  <si>
    <t>The tool consists of the following tabs:</t>
  </si>
  <si>
    <t>Share of people having access to sustainable electricity</t>
  </si>
  <si>
    <t>Step 2: After placing the identified impacts against the respective indicators, provide justification for the each indicator and state whether this indicator will be selected or not. Select at least one indicator per domain and mark the last column as yes or no against the selected indicator (This is done to cross check the intervention tab)</t>
  </si>
  <si>
    <t>Monitoring needs to be done at each intervention level. It will be intervention implementers' responsibility to assign the duties for monitoring and reporting in the MRV structure.</t>
  </si>
  <si>
    <t>The NAMA's implementer shall establish a QA/QC system to ensure the good quality of data. The quality control (QC) procedures is used for compiling, developing and maintaining the required datasets and the quality assurance (QA) procedures for ensuring the overall quality of the datasets by assessing the conformity and the effectiveness of the QC system, based on data quality objectives and general provisions</t>
  </si>
  <si>
    <t>QA/QC procedures</t>
  </si>
  <si>
    <t>Provides instructions for the user and guidance for monitoring</t>
  </si>
  <si>
    <t>For the QA/QC process, the following data quality objectives should be taken into account:</t>
  </si>
  <si>
    <t>Target values</t>
  </si>
  <si>
    <t>NAI</t>
  </si>
  <si>
    <t>negative</t>
  </si>
  <si>
    <t>positive</t>
  </si>
  <si>
    <t>Total</t>
  </si>
  <si>
    <t xml:space="preserve">As an example, in the figure, the indicator represented would get a value of 1. </t>
  </si>
  <si>
    <t>Goal 11</t>
  </si>
  <si>
    <t>Goal 3</t>
  </si>
  <si>
    <t>Goal 1</t>
  </si>
  <si>
    <t>Goal 4</t>
  </si>
  <si>
    <t>Goal 5</t>
  </si>
  <si>
    <t>Goal 8</t>
  </si>
  <si>
    <t>Goal 7</t>
  </si>
  <si>
    <t>Important information to note: the steps below are for each intervention, NAMA implementor needs to collate the information from  each intervention</t>
  </si>
  <si>
    <t>End poverty in all its forms everywhere</t>
  </si>
  <si>
    <t>Goal 2</t>
  </si>
  <si>
    <t>End Hunger, achieve food security and adequate nutrition for all and promote sustainable agriculture</t>
  </si>
  <si>
    <t>Attain healthy life for all at all ages</t>
  </si>
  <si>
    <t>Attain Gender equality, empower women and girls everywhere</t>
  </si>
  <si>
    <t>Goal 6</t>
  </si>
  <si>
    <t>Ensure access to affordable, sustainable and reliable modern energy services for all</t>
  </si>
  <si>
    <t>Promote strong, inclusive and sustainable economic growth and decent work for all</t>
  </si>
  <si>
    <t>Goal 9</t>
  </si>
  <si>
    <t>Promote sustainable industrialization</t>
  </si>
  <si>
    <t>Goal 10</t>
  </si>
  <si>
    <t>Reduce inequality within and among countries</t>
  </si>
  <si>
    <t>Build inclusive, safe and sustainable cities and human settlements</t>
  </si>
  <si>
    <t>Goal 12</t>
  </si>
  <si>
    <t>Promote sustainable consumption and production patterns</t>
  </si>
  <si>
    <t>Goal 13</t>
  </si>
  <si>
    <t>Goal 14</t>
  </si>
  <si>
    <t>Attain conservation and sustainable use of marine resources and seas</t>
  </si>
  <si>
    <t>Goal 15</t>
  </si>
  <si>
    <t>Protect and restore terrestrial ecosystems and halt all biodiversity loss</t>
  </si>
  <si>
    <t>Goal 16</t>
  </si>
  <si>
    <t>Goal 17</t>
  </si>
  <si>
    <t>Strengthen and enhance the means of implementation and global partnerships for sustainable development</t>
  </si>
  <si>
    <t>Quantification of NAMAs co-benefits with NAIs : Nationally Appropriate Improvements</t>
  </si>
  <si>
    <t>The tool proposes selecting indicators that reflect how the NAMA interventions support sustainable development. In order to limit the burden on human and financial resources to measure and report data, policy-makers should select a small, core list of indicators that are specific, meaningful, measurable, and cost-effective to collect. They should also be pertinent and easy to understand.</t>
  </si>
  <si>
    <t xml:space="preserve">The tool should allow policy makers to track and highlight the effects of a NAMA on environmental conservation, economic growth, poverty reduction and public welfare.  </t>
  </si>
  <si>
    <t>Domains</t>
  </si>
  <si>
    <t>Indicators</t>
  </si>
  <si>
    <t xml:space="preserve">At least one indicator per domain needs to be assessed by the NAMA implementer. </t>
  </si>
  <si>
    <t>This domain would cater to social aspects of the intervention. Since the social impacts would also have an impact on economic benefits, this domain will only assess the social impacts, which are not linked to any other domains</t>
  </si>
  <si>
    <r>
      <rPr>
        <sz val="12"/>
        <color indexed="8"/>
        <rFont val="Calibri"/>
        <family val="2"/>
      </rPr>
      <t>Step 1</t>
    </r>
    <r>
      <rPr>
        <sz val="12"/>
        <color indexed="18"/>
        <rFont val="Calibri"/>
        <family val="2"/>
      </rPr>
      <t xml:space="preserve">: </t>
    </r>
    <r>
      <rPr>
        <sz val="12"/>
        <rFont val="Calibri"/>
        <family val="0"/>
      </rPr>
      <t>Identify all the positive and negative impacts of the intervention/NAMA and place all the identified impacts against the respective domains and indicator list. Mark the Column "Selected" as yes or no if the indicator is relevant to the intervention or not. You can identify the indicator also based on Relevance to SDG goals.</t>
    </r>
  </si>
  <si>
    <t>Step 2: For the parameter identified, please indicate the measurement value  in column G ( for example whether it will be measured via  a literature value or through a survey, etc etc). Intervention Implementer can define the best possible way of measurement.</t>
  </si>
  <si>
    <t>Step 5: Each implementor needs to  put the target value to be achieved for each parameter/indicator in column L. Target value will be defined by the NAMA developer</t>
  </si>
  <si>
    <t>Step 7: Calculation of NAI's - Once the implementor fills in baseline, project and target values, column N automatically calculates the NAI. NAI will be either +ve or -ve based on the effect defined in column F.</t>
  </si>
  <si>
    <t>Step 2: Define in details the way of monitoring, who will be monitoring (it can be the Intervention implemeter) and how it will be monitored. In case of indirect measurement, please indicate the formula being used for calculations.</t>
  </si>
  <si>
    <r>
      <rPr>
        <b/>
        <sz val="12"/>
        <color indexed="8"/>
        <rFont val="Calibri"/>
        <family val="2"/>
      </rPr>
      <t>Monitoring frequency</t>
    </r>
    <r>
      <rPr>
        <sz val="12"/>
        <color indexed="8"/>
        <rFont val="Calibri"/>
        <family val="2"/>
      </rPr>
      <t>: fixed at 3 years for all the parameters.</t>
    </r>
  </si>
  <si>
    <t>Access to sanitation and clean drinking water</t>
  </si>
  <si>
    <t>Access to Sanitation and clean drinking water</t>
  </si>
  <si>
    <t>Number of parameters chosen</t>
  </si>
  <si>
    <t>Number or share (%) of households burning waste</t>
  </si>
  <si>
    <t>Access to waste management services</t>
  </si>
  <si>
    <t>Access to new transport system</t>
  </si>
  <si>
    <t>Capacity building</t>
  </si>
  <si>
    <t>Number and type of knowledge assets produced</t>
  </si>
  <si>
    <t>Energy security</t>
  </si>
  <si>
    <t>Secure water and sanitation for a sustainable world</t>
  </si>
  <si>
    <t>imported fuels</t>
  </si>
  <si>
    <t>share of imported oil (attributed to sector)</t>
  </si>
  <si>
    <t>share of total energy supply from renewables</t>
  </si>
  <si>
    <t>Affordability of electricity</t>
  </si>
  <si>
    <t>cost per unit of energy</t>
  </si>
  <si>
    <t>share of household income spent on fuel and electricity</t>
  </si>
  <si>
    <t>Quality of employment</t>
  </si>
  <si>
    <t>number of employees with access to benefits</t>
  </si>
  <si>
    <t>per capita or household income</t>
  </si>
  <si>
    <t>safe worker environment (proportion of laborers with access to safety equipment)</t>
  </si>
  <si>
    <t>skill level (number of training sessions)</t>
  </si>
  <si>
    <r>
      <rPr>
        <b/>
        <sz val="12"/>
        <color indexed="8"/>
        <rFont val="Calibri"/>
        <family val="2"/>
      </rPr>
      <t>Relevance</t>
    </r>
    <r>
      <rPr>
        <sz val="12"/>
        <color indexed="8"/>
        <rFont val="Calibri"/>
        <family val="2"/>
      </rPr>
      <t>: collect data and information required for the establishment of baseline and mainly activity data and information applicable for the assessment of impacts</t>
    </r>
  </si>
  <si>
    <r>
      <rPr>
        <b/>
        <sz val="12"/>
        <color indexed="8"/>
        <rFont val="Calibri"/>
        <family val="2"/>
      </rPr>
      <t>Completeness</t>
    </r>
    <r>
      <rPr>
        <sz val="12"/>
        <color indexed="8"/>
        <rFont val="Calibri"/>
        <family val="2"/>
      </rPr>
      <t>: include all relevant activity data and information to produce "true and fair" representative data</t>
    </r>
  </si>
  <si>
    <r>
      <rPr>
        <b/>
        <sz val="12"/>
        <color indexed="8"/>
        <rFont val="Calibri"/>
        <family val="2"/>
      </rPr>
      <t>Consistency</t>
    </r>
    <r>
      <rPr>
        <sz val="12"/>
        <color indexed="8"/>
        <rFont val="Calibri"/>
        <family val="2"/>
      </rPr>
      <t>: present the same data in the same definition/scope/format and make the datasets compatible with other related data</t>
    </r>
  </si>
  <si>
    <r>
      <rPr>
        <b/>
        <sz val="12"/>
        <color indexed="8"/>
        <rFont val="Calibri"/>
        <family val="2"/>
      </rPr>
      <t>Credibility</t>
    </r>
    <r>
      <rPr>
        <sz val="12"/>
        <color indexed="8"/>
        <rFont val="Calibri"/>
        <family val="2"/>
      </rPr>
      <t>: identify and utilize authoritative data sources. Collected data/information should always reference their sources (examples of sources: data providers, NAMA's implementer, government authorities, peer-reviewed international statistics documents, research institutes, individual academic research work institutions, technology supplier)</t>
    </r>
  </si>
  <si>
    <r>
      <rPr>
        <b/>
        <sz val="12"/>
        <color indexed="8"/>
        <rFont val="Calibri"/>
        <family val="2"/>
      </rPr>
      <t>Accuracy</t>
    </r>
    <r>
      <rPr>
        <sz val="12"/>
        <color indexed="8"/>
        <rFont val="Calibri"/>
        <family val="2"/>
      </rPr>
      <t>: reduce errors and uncertainties as far as it is practical and cost-effective</t>
    </r>
  </si>
  <si>
    <r>
      <rPr>
        <b/>
        <sz val="12"/>
        <color indexed="8"/>
        <rFont val="Calibri"/>
        <family val="2"/>
      </rPr>
      <t>Objectivity</t>
    </r>
    <r>
      <rPr>
        <sz val="12"/>
        <color indexed="8"/>
        <rFont val="Calibri"/>
        <family val="2"/>
      </rPr>
      <t>: avoid biased, prejudiced and partial information.</t>
    </r>
  </si>
  <si>
    <r>
      <rPr>
        <b/>
        <sz val="12"/>
        <color indexed="8"/>
        <rFont val="Calibri"/>
        <family val="2"/>
      </rPr>
      <t>Conservativeness</t>
    </r>
    <r>
      <rPr>
        <sz val="12"/>
        <color indexed="8"/>
        <rFont val="Calibri"/>
        <family val="2"/>
      </rPr>
      <t>: ensure to use a conservative approach in case of missing or incomplete data</t>
    </r>
  </si>
  <si>
    <r>
      <rPr>
        <b/>
        <sz val="12"/>
        <color indexed="8"/>
        <rFont val="Calibri"/>
        <family val="2"/>
      </rPr>
      <t>Transparency</t>
    </r>
    <r>
      <rPr>
        <sz val="12"/>
        <color indexed="8"/>
        <rFont val="Calibri"/>
        <family val="2"/>
      </rPr>
      <t>: disclose sufficient and appropriate data and processes to allow monitoring of the quality of the compiled datasets</t>
    </r>
  </si>
  <si>
    <r>
      <rPr>
        <b/>
        <sz val="12"/>
        <color indexed="8"/>
        <rFont val="Calibri"/>
        <family val="2"/>
      </rPr>
      <t>Traceability</t>
    </r>
    <r>
      <rPr>
        <sz val="12"/>
        <color indexed="8"/>
        <rFont val="Calibri"/>
        <family val="2"/>
      </rPr>
      <t>: document all data sources</t>
    </r>
  </si>
  <si>
    <t>Sustainable Development Goals (SDGs) ( Currently being finalized and subject to change)</t>
  </si>
  <si>
    <t>This tool has described the relevance of indicators to SDGs, however this may be subject to change as the SDGs are yet not finalized. SDGs are listed below.</t>
  </si>
  <si>
    <t xml:space="preserve">Indicators have been selected after a deep analysis of the existing NAMAs papers from the UNEP Risoe and Ecofys databases and also have been sorted according to their relevance to SDGs which are under development.  </t>
  </si>
  <si>
    <t>SDGs refer to an agreement of the United Nations Conference on Sustainable Development held in Rio in June 2012 (Rio+20), to develop a set of future international development goals.</t>
  </si>
  <si>
    <t>Others (Noise/visibility)</t>
  </si>
  <si>
    <t>Livelihood of poor, poverty alleviation, peace</t>
  </si>
  <si>
    <t>Provide equitable and inclusive quality education and life long learning opportunities for all</t>
  </si>
  <si>
    <t>Promote actions at all levels to address climate change/build climate change goal based on COP 21 of the UNFCCC</t>
  </si>
  <si>
    <t>Achieve peaceful and inclusive societies, rue of law, effective and capable institutions</t>
  </si>
  <si>
    <t>Step 3: After step 3, follow the drop down list in column F "Effect on indicator" and classify the effect as Positive, Negative or Both. It is important for all Intervention Implementers to list the effects to the best possible way. Also, note: Negative impacts need to be mitigated and monitored (unless a strong argument is given for non monitoring)</t>
  </si>
  <si>
    <t>Step 3: Indicate in column H if the indicated measurement way is a direct or an indirect way via the drop down list. Implementers may note that the way defined in this column will be observed during both the baseline and project. In case there is a change in the project measurement type, Implementers should specify that by adding a column next to project values and indicate the reason for this change.</t>
  </si>
  <si>
    <t>Step 1: Classify all the information needed for one intervention type such as households in intervention, number of women per households etc.</t>
  </si>
  <si>
    <t>Step 2: In case of any formulas being used, please put the formulae's into the respective cell and define the values in another column</t>
  </si>
  <si>
    <t>Surveys can be both indirect and direct way of monitoring, and Implementation agency will define how the survey will be used. Implementation agency will also draft the household survey form for each intervention. In case the implementation agency uses the census, they need the define the parameters which are taken from census and  justify the frequency defined for monitoring.</t>
  </si>
  <si>
    <r>
      <rPr>
        <b/>
        <sz val="12"/>
        <color indexed="8"/>
        <rFont val="Calibri"/>
        <family val="2"/>
      </rPr>
      <t>Correctness</t>
    </r>
    <r>
      <rPr>
        <sz val="12"/>
        <color indexed="8"/>
        <rFont val="Calibri"/>
        <family val="2"/>
      </rPr>
      <t>: utilize the most recent data available in a sector in order to reflect the current economic and technological practices (one to 3 years before the submission of the NAMA).</t>
    </r>
  </si>
  <si>
    <t>Goal 11, Target 11.6</t>
  </si>
  <si>
    <t>No child labour</t>
  </si>
  <si>
    <t>Goal 6, Target 6.6
Goal 11, Target 11.6
Goal 12, Target 12.4</t>
  </si>
  <si>
    <t>Goal 2, Target 2.4
Goal 11, Target 11.6
Goal 12, Target 12.4</t>
  </si>
  <si>
    <t>Relevance to SDG and targets</t>
  </si>
  <si>
    <t>Goal 14, all targets
Goal 15, all targets</t>
  </si>
  <si>
    <t>Goal 3, All Targets</t>
  </si>
  <si>
    <t>The survey should be conducted following simple random sampling approach and the minimum sample size should be determined as per the guidelines below:</t>
  </si>
  <si>
    <t>For monitoring parameters which are determined using a survey, the following guidance should be used:</t>
  </si>
  <si>
    <t>Project target population &lt; 300: Minimum sampling size 30 or population size (which ever is the smallest)</t>
  </si>
  <si>
    <t>Project target population 300 to 1000: Minimum sample size 10% of groupe size</t>
  </si>
  <si>
    <t>Project target population &gt; 1000: Minimum sample size 100</t>
  </si>
  <si>
    <t>Sampling guidance for surveys</t>
  </si>
  <si>
    <t>These goals constitute an integrated, indivisible set of global priorities for sustainable development. Targets are defined as aspirational global targets.</t>
  </si>
  <si>
    <t>This tool makes a link between the indicators chosen for each domain and the corresponding targets. The chosen parameters indicate the positive impact of the intervention to the related target.</t>
  </si>
  <si>
    <t>Goal 7, Targets 7.1</t>
  </si>
  <si>
    <t>Goal 6,  Tagets 6.1, 6.2, 6.4, 6.5</t>
  </si>
  <si>
    <t>Goal 8, Targets 8.2, 8.3, 8.5, 8.6, 8.7, 8.8</t>
  </si>
  <si>
    <t>Goal 2, all Targets
Goal 12, Target 12.3</t>
  </si>
  <si>
    <t>Goal 1, All targets
Goal 2, Target 2.1
Goal 16, Target 16.1</t>
  </si>
  <si>
    <t>Goal 8, Target 8.6</t>
  </si>
  <si>
    <t xml:space="preserve">Goal 7, Targets 7.1, 7.2, 7.3
</t>
  </si>
  <si>
    <t>Goal 4, All targets</t>
  </si>
  <si>
    <t xml:space="preserve">Goal 4, Targets 4.3, 4.6
Goal 5, All targets </t>
  </si>
  <si>
    <t>Goal 4, Target 4.3
Goal 7, Targets 7a, 7b
Goal 9, Target 9b</t>
  </si>
  <si>
    <t>Goal 7, Target 7.1, 7.2, 7.3</t>
  </si>
  <si>
    <t>Goal 4, Target 4.3, 4.5
Goal 6, Target 6.a</t>
  </si>
  <si>
    <t>Goal 4, Targets 4.1, 4.2, 4.3, 4.7
Goal 5, All targets
Goal 10, Target 10.4</t>
  </si>
  <si>
    <t>Goal 8, Targets 8.1, 8.2, 8.3, 8.4 
Goal 10, Target 10.1</t>
  </si>
  <si>
    <t>Goal 8, All targets</t>
  </si>
  <si>
    <t>Goal 7, Targets 7a, 7b
Goal 9, All targets
Goal 17</t>
  </si>
  <si>
    <t>MRV Intervention 1</t>
  </si>
  <si>
    <t xml:space="preserve">Provides tables for the MRV procedures of intervention 1  </t>
  </si>
  <si>
    <t>Intervention</t>
  </si>
  <si>
    <t>Short description of intervention</t>
  </si>
  <si>
    <t>Intervention implementers</t>
  </si>
  <si>
    <t xml:space="preserve">Intervention Value </t>
  </si>
  <si>
    <t xml:space="preserve">NAI = ABS((IV-BV)/(TV-BV)*5) </t>
  </si>
  <si>
    <t>Where IV=Intervention Value; BV=Baseline Value; TV=Target Value</t>
  </si>
  <si>
    <t>Each indicator with positive impact can get a value of NAI ranging from 0 to 5. Low values correspond to low improvements, while higher values represent high improvements.</t>
  </si>
  <si>
    <t>Positive NAIs are calculated as:</t>
  </si>
  <si>
    <t xml:space="preserve">Negative NAI is calculated as the negative value of the above formula. </t>
  </si>
  <si>
    <t>Step 4: MRV, Baseline values  and Intervention values should be linked to the next two tabs. Please refer to the examples used in this workbook to replicate.</t>
  </si>
  <si>
    <t>NAIs</t>
  </si>
  <si>
    <t>Provides a summary of the NAIs calculated</t>
  </si>
  <si>
    <t>Summary - NAIs values</t>
  </si>
  <si>
    <t>Copyright 2014 United Nations Development Programme</t>
  </si>
  <si>
    <t>Goal Number</t>
  </si>
  <si>
    <t>Goal Aim</t>
  </si>
  <si>
    <t>Goal Targets</t>
  </si>
  <si>
    <t>1.1 by 2030, eradicate extreme poverty for all people everywhere, currently measured as people living on less than $1.25 a day
1.2 by 2030, reduce at least by half the proportion of men, women and children of all ages living in poverty in all its dimensions according to national definitions
1.3 implement nationally appropriate social protection systems and measures for all, including floors, and by 2030 achieve substantial coverage of the poor and the vulnerable
1.4 by 2030 ensure that all men and women, particularly the poor and the vulnerable, have equal rights to economic resources, as well as access to basic services, ownership, and control over land and other forms of property, inheritance, natural resources, appropriate new technology, and financial services including microfinance
1.5 by 2030 build the resilience of the poor and those in vulnerable situations, and reduce their exposure and vulnerability to climate-related extreme events and other economic, social and environmental shocks and disasters
1.a. ensure significant mobilization of resources from a variety of sources, including through enhanced development cooperation to provide adequate and predictable means for developing countries, in particular LDCs, to implement programmes and policies to end poverty in all its dimensions
1.b create sound policy frameworks, at national, regional and international levels, based on pro-poor and gender-sensitive development strategies to support accelerated investments in poverty eradication actions</t>
  </si>
  <si>
    <t>2.1 by 2030 end hunger and ensure access by all people, in particular the poor and people in vulnerable situations including infants, to safe, nutritious and sufficient food all year round
2.2 by 2030 end all forms of malnutrition, including achieving by 2025 the internationally agreed targets on stunting and wasting in children under five years of age, and address the nutritional needs of adolescent girls, pregnant and lactating women, and older persons
2.3 by 2030 double the agricultural productivity and the incomes of small-scale food producers, particularly women, indigenous peoples, family farmers, pastoralists and fishers, including through secure and equal access to land, other productive resources and inputs, knowledge, financial services, markets, and opportunities for value addition and non-farm employment
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
2.5 by 2020 maintain genetic diversity of seeds, cultivated plants, farmed and domesticated animals and their related wild species, including through soundly managed and diversified seed and plant banks at national, regional and international levels, and ensure access to and fair and equitable sharing of benefits arising from the utilization of genetic resources and associated traditional knowledge as internationally agreed
2.a increase investment, including through enhanced international cooperation, in rural infrastructure, agricultural research and extension services, technology development, and plant and livestock gene banks to enhance agricultural productive capacity in developing countries, in particular in least developed countries
2.b. correct and prevent trade restrictions and distortions in world agricultural markets including by the parallel elimination of all forms of agricultural export subsidies and all export measures with equivalent effect, in accordance with the mandate of the Doha Development Round
2.c. adopt measures to ensure the proper functioning of food commodity markets and their derivatives, and facilitate timely access to market information, including on food reserves, in order to help limit extreme food price volatility</t>
  </si>
  <si>
    <t>3.1 by 2030 reduce the global maternal mortality ratio to less than 70 per 100,000 live births
3.2 by 2030 end preventable deaths of newborns and under-five children
3.3 by 2030 end the epidemics of AIDS, tuberculosis, malaria, and neglected tropical diseases and combat hepatitis, water-borne diseases, and other communicable diseases
3.4 by 2030 reduce by one-third pre-mature mortality from non-communicable diseases (NCDs) through prevention and treatment, and promote mental health and wellbeing
3.5 strengthen prevention and treatment of substance abuse, including narcotic drug abuse and harmful use of alcohol
3.6 by 2020 halve global deaths and injuries from road traffic accidents
3.7 by 2030 ensure universal access to sexual and reproductive health care services, including for family planning, information and education, and the integration of reproductive health into national strategies and programmes
3.8 achieve universal health coverage (UHC), including financial risk protection, access to quality essential health care services, and access to safe, effective, quality, and affordable essential medicines and vaccines for all
3.9 by 2030 substantially reduce the number of deaths and illnesses from hazardous chemicals and air, water, and soil pollution and contamination
3.a strengthen implementation of the Framework Convention on Tobacco Control in all countries as appropriate
3.b support research and development of vaccines and medicines for the communicable and non-communicable diseases that primarily affect developing countries, provide access to affordable essential medicines and vaccines, in accordance with the Doha Declaration which affirms the right of developing countries to use to the full the provisions in the TRIPS agreement regarding flexibilities to protect public health and, in particular, provide access to medicines for all
3.c increase substantially health financing and the recruitment, development and training and retention of the health workforce in developing countries, especially in LDCs and SIDS
3.d strengthen the capacity of all countries, particularly developing countries, for early warning, risk reduction, and management of national and global health risks</t>
  </si>
  <si>
    <t>4.1 by 2030, ensure that all girls and boys complete free, equitable and quality primary and secondary education leading to relevant and effective learning outcomes
4.2 by 2030 ensure that all girls and boys have access to quality early childhood development, care and pre-primary education so that they are ready for primary education
4.3 by 2030 ensure equal access for all women and men to affordable quality technical, vocational and tertiary education, including university
4.4 by 2030, increase by x% the number of youth and adults who have relevant skills, including technical and vocational skills, for employment, decent jobs and entrepreneurship
4.5 by 2030, eliminate gender disparities in education and ensure equal access to all levels of education and vocational training for the vulnerable, including persons with disabilities, indigenous peoples, and children in vulnerable situations
4.6 by 2030 ensure that all youth and at least x% of adults, both men and women, achieve literacy and numeracy
4.7 by 2030 ensure all learners acquire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
4.a build and upgrade education facilities that are child, disability and gender sensitive and provide safe, non-violent, inclusive and effective learning environments for all
4.b by 2020 expand by x% globally the number of scholarships for developing countries in particular LDCs, SIDS and African countries to enrol in higher education, including vocational training, ICT, technical, engineering and scientific programmes in developed countries and other developing countries
4.c by 2030 increase by x% the supply of qualified teachers, including through international cooperation for teacher training in developing countries, especially LDCs and SIDS</t>
  </si>
  <si>
    <t>5.1 end all forms of discrimination against all women and girls everywhere
5.2 eliminate all forms of violence against all women and girls in public and private spheres, including trafficking and sexual and other types of exploitation
5.3 eliminate all harmful practices, such as child, early and forced marriage and female genital mutilations
5.4 recognize and value unpaid care and domestic work through the provision of public services, infrastructure and social protection policies, and the promotion of shared responsibility within the household and the family as nationally appropriate
5.5 ensure women’s full and effective participation and equal opportunities for leadership at all levels of decision-making in political, economic, and public life
5.6 ensure universal access to sexual and reproductive health and reproductive rights as agreed in accordance with the Programme of Action of the ICPD and the Beijing Platform for Action and the outcome documents of their review conferences
5.a undertake reforms to give women equal rights to economic resources, as well as access to ownership and control over land and other forms of property, financial services, inheritance, and natural resources in accordance with national laws
5.b enhance the use of enabling technologies, in particular ICT, to promote women’s empowerment
5.c adopt and strengthen sound policies and enforceable legislation for the promotion of gender equality and the empowerment of all women and girls at all levels</t>
  </si>
  <si>
    <t>6.1 by 2030, achieve universal and equitable access to safe and affordable drinking water for all
6.2 by 2030, achieve access to adequate and equitable sanitation and hygiene for all, and end open defecation, paying special attention to the needs of women and girls and those in vulnerable situations
6.3 by 2030, improve water quality by reducing pollution, eliminating dumping and minimizing release of hazardous chemicals and materials, halving the proportion of untreated wastewater, and increasing recycling and safe reuse by x% globally
6.4 by 2030, substantially increase water-use efficiency across all sectors and ensure sustainable withdrawals and supply of freshwater to address water scarcity, and substantially reduce the number of people suffering from water scarcity
6.5 by 2030 implement integrated water resources management at all levels, including through transboundary cooperation as appropriate
6.6 by 2020 protect and restore water-related ecosystems, including mountains, forests, wetlands, rivers, aquifers and lakes
6.a by 2030, expand international cooperation and capacity-building support to developing countries in water and sanitation related activities and programmes, including water harvesting, desalination, water efficiency, wastewater treatment, recycling and reuse technologies
6.b support and strengthen the participation of local communities for improving water and sanitation management</t>
  </si>
  <si>
    <t>7.1 by 2030 ensure universal access to affordable, reliable, and modern energy services
7.2 increase substantially the share of renewable energy in the global energy mix by 2030
7.3 double the global rate of improvement in energy efficiency by 2030
7.a by 2030 enhance international cooperation to facilitate access to clean energy research and technologies, including renewable energy, energy efficiency, and advanced and cleaner fossil fuel technologies, and promote investment in energy infrastructure and clean energy technologies
7.b by 2030 expand infrastructure and upgrade technology for supplying modern and sustainable energy services for all in developing countries, particularly LDCs and SIDS</t>
  </si>
  <si>
    <t>8.1 sustain per capita economic growth in accordance with national circumstances, and in particular at least 7% per annum GDP growth in the least-developed countries
8.2 achieve higher levels of productivity of economies through diversification, technological upgrading and innovation, including through a focus on high value added and labour-intensive sectors
8.3 promote development-oriented policies that support productive activities, decent job creation, entrepreneurship, creativity and innovation, and encourage formalization and growth of micro-, small- and medium-sized enterprises including through access to financial services
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
8.5 by 2030 achieve full and productive employment and decent work for all women and men, including for young people and persons with disabilities, and equal pay for work of equal value
8.6 by 2020 substantially reduce the proportion of youth not in employment, education or training
8.7 take immediate and effective measures to secure the prohibition and elimination of the worst forms of child labour, eradicate forced labour, and by 2025 end child labour in all its forms including recruitment and use of child soldiers
8.8 protect labour rights and promote safe and secure working environments of all workers, including migrant workers, particularly women migrants, and those in precarious employment
8.9 by 2030 devise and implement policies to promote sustainable tourism which creates jobs, promotes local culture and products
8.10 strengthen the capacity of domestic financial institutions to encourage and to expand access to banking, insurance and financial services for all
8.a increase Aid for Trade support for developing countries, particularly LDCs, including through the Enhanced Integrated Framework for LDCs
8.b by 2020 develop and operationalize a global strategy for youth employment and implement the ILO Global Jobs Pact</t>
  </si>
  <si>
    <t xml:space="preserve">9.1 develop quality, reliable, sustainable and resilient infrastructure, including regional and trans-border infrastructure, to support economic development and human well-being, with a focus on affordable and equitable access for all
9.2 promote inclusive and sustainable industrialization, and by 2030 raise significantly industry’s share of employment and GDP in line with national circumstances, and double its share in LDCs
9.3 increase the access of small-scale industrial and other enterprises, particularly in developing countries, to financial services including affordable credit and their integration into value chains and markets
9.4 by 2030 upgrade infrastructure and retrofit industries to make them sustainable, with increased resource use efficiency and greater adoption of clean and environmentally sound technologies and industrial processes, all countries taking action in accordance with their respective capabilities
9.5 enhance scientific research, upgrade the technological capabilities of industrial sectors in all countries, particularly developing countries, including by 2030 encouraging innovation and increasing the number of R&amp;D workers per one million people by x% and public and private R&amp;D spending
9.a facilitate sustainable and resilient infrastructure development in developing countries through enhanced financial, technological and technical support to African countries, LDCs, LLDCs and SIDS
9.b support domestic technology development, research and innovation in developing countries including by ensuring a conducive policy environment for inter alia industrial diversification and value addition to commodities
9.c significantly increase access to ICT and strive to provide universal and affordable access to internet in LDCs by 2020
</t>
  </si>
  <si>
    <t>10.1 by 2030 progressively achieve and sustain income growth of the bottom 40% of the population at a rate higher than the national average
10.2 by 2030 empower and promote the social, economic and political inclusion of all irrespective of age, sex, disability, race, ethnicity, origin, religion or economic or other status
10.3 ensure equal opportunity and reduce inequalities of outcome, including through eliminating discriminatory laws, policies and practices and promoting appropriate legislation, policies and actions in this regard
10.4 adopt policies especially fiscal, wage, and social protection policies and progressively achieve greater equality
10.5 improve regulation and monitoring of global financial markets and institutions and strengthen implementation of such regulations
10.6 ensure enhanced representation and voice of developing countries in decision making in global international economic and financial institutions in order to deliver more effective, credible, accountable and legitimate institutions
10.7 facilitate orderly, safe, regular and responsible migration and mobility of people, including through implementation of planned and well-managed migration policies
10.a implement the principle of special and differential treatment for developing countries, in particular least developed countries, in accordance with WTO agreements
10.b encourage ODA and financial flows, including foreign direct investment, to states where the need is greatest, in particular LDCs, African countries, SIDS, and LLDCs, in accordance with their national plans and programmes
10.c by 2030, reduce to less than 3% the transaction costs of migrant remittances and eliminate remittance corridors with costs higher than 5%</t>
  </si>
  <si>
    <t>11.1 by 2030, ensure access for all to adequate, safe and affordable housing and basic services, and upgrade slums
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
11.3 by 2030 enhance inclusive and sustainable urbanization and capacities for participatory, integrated and sustainable human settlement planning and management in all countries
11.4 strengthen efforts to protect and safeguard the world’s cultural and natural heritage
11.5 by 2030 significantly reduce the number of deaths and the number of affected people and decrease by y% the economic losses relative to GDP caused by disasters, including water-related disasters, with the focus on protecting the poor and people in vulnerable situations
11.6 by 2030, reduce the adverse per capita environmental impact of cities, including by paying special attention to air quality, municipal and other waste management
11.7 by 2030, provide universal access to safe, inclusive and accessible, green and public spaces, particularly for women and children, older persons and persons with disabilities
11.a support positive economic, social and environmental links between urban, peri-urban and rural areas by strengthening national and regional development planning
11.b by 2020, increase by x% the number of cities and human settlements adopting and implementing integrated policies and plans towards inclusion, resource efficiency, mitigation and adaptation to climate change, resilience to disasters, develop and implement in line with the forthcoming Hyogo Framework holistic disaster risk management at all levels
11.c support least developed countries, including through financial and technical assistance, for sustainable and resilient buildings utilizing local materials</t>
  </si>
  <si>
    <t>12.1 implement the 10-Year Framework of Programmes on sustainable consumption and production (10YFP), all countries taking action, with developed countries taking the lead, taking into account the development and capabilities of developing countries
12.2 by 2030 achieve sustainable management and efficient use of natural resources
12.3 by 2030 halve per capita global food waste at the retail and consumer level, and reduce food losses along production and supply chains including post-harvest losses
12.4 by 2020 achieve environmentally sound management of chemicals and all wastes throughout their life cycle in accordance with agreed international frameworks and significantly reduce their release to air, water and soil to minimize their adverse impacts on human health and the environment
12.5 by 2030, substantially reduce waste generation through prevention, reduction, recycling, and reuse
12.6 encourage companies, especially large and trans-national companies, to adopt sustainable practices and to integrate sustainability information into their reporting cycle
12.7 promote public procurement practices that are sustainable in accordance with national policies and priorities
12.8 by 2030 ensure that people everywhere have the relevant information and awareness for sustainable development and lifestyles in harmony with nature
12.a support developing countries to strengthen their scientific and technological capacities to move towards more sustainable patterns of consumption and production
12.b develop and implement tools to monitor sustainable development impacts for sustainable tourism which creates jobs, promotes local culture and products
12.c rationalize inefficient fossil 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</si>
  <si>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13.1 strengthen resilience and adaptive capacity to climate related hazards and natural disasters in all countries
13.2 integrate climate change measures into national policies, strategies, and planning
13.3 improve education, awareness raising and human and institutional capacity on climate change mitigation, adaptation, impact reduction, and early warning
13.a implement the commitment undertaken by developed country Parties to the UNFCCC to a goal of mobilizing jointly USD100 billion annually by 2020 from all sources to address the needs of developing countries in the context of meaningful mitigation actions and transparency on implementation and fully operationalize the Green Climate Fund through its capitalization as soon as possible
13.b Promote mechanisms for raising capacities for effective climate change related planning and management, in LDCs, including focusing on women, youth, local and marginalized communities</t>
  </si>
  <si>
    <t>14.1 by 2025, prevent and significantly reduce marine pollution of all kinds, particularly from land-based activities, including marine debris and nutrient pollution
14.2 by 2020, sustainably manage and protect marine and coastal ecosystems to avoid significant adverse impacts, including by strengthening their resilience, and take action for their restoration, to achieve healthy and productive oceans
14.3 minimize and address the impacts of ocean acidification, including through enhanced scientific cooperation at all levels
14.4 by 2020, effectively regulate harvesting, and end overfishing, illegal, unreported and unregulated (IUU) fishing and destructive fishing practices and implement science-based management plans, to restore fish stocks in the shortest time feasible at least to levels that can produce maximum sustainable yield as determined by their biological characteristics
14.5 by 2020, conserve at least 10 per cent of coastal and marine areas, consistent with national and international law and based on best available scientific information
14.6 by 2020, prohibit certain forms of fisheries subsidies which contribute to overcapacity and overfishing, and eliminate subsidies that contribute to IUU fishing, and refrain from introducing new such subsidies, recognizing that appropriate and effective special and differential treatment for developing and least developed countries should be an integral part of the WTO fisheries subsidies negotiation *
14.7 by 2030 increase the economic benefits to SIDS and LDCs from the sustainable use of marine resources, including through sustainable management of fisheries, aquaculture and tourism
14.a increase scientific knowledge, develop research capacities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SIDS and LDCs
14.b provide access of small-scale artisanal fishers to marine resources and markets
14.c ensure the full implementation of international law, as reflected in UNCLOS for states parties to it, including, where applicable, existing regional and international regimes for the conservation and sustainable use of oceans and their resources by their parties</t>
  </si>
  <si>
    <t>15.1 by 2020 ensure conservation, restoration and sustainable use of terrestrial and inland freshwater ecosystems and their services, in particular forests, wetlands, mountains and drylands, in line with obligations under international agreements
15.2 by 2020, promote the implementation of sustainable management of all types of forests, halt deforestation, restore degraded forests, and increase afforestation and reforestation by x% globally
15.3 by 2020, combat desertification, and restore degraded land and soil, including land affected by desertification, drought and floods, and strive to achieve a land-degradation neutral world
15.4 by 2030 ensure the conservation of mountain ecosystems, including their biodiversity, to enhance their capacity to provide benefits which are essential for sustainable development
15.5 take urgent and significant action to reduce degradation of natural habitat, halt the loss of biodiversity, and by 2020 protect and prevent the extinction of threatened species
15.6 ensure fair and equitable sharing of the benefits arising from the utilization of genetic resources, and promote appropriate access to genetic resources
15.7 take urgent action to end poaching and trafficking of protected species of flora and fauna, and address both demand and supply of illegal wildlife products
15.8 by 2020 introduce measures to prevent the introduction and significantly reduce the impact of invasive alien species on land and water ecosystems, and control or eradicate the priority species
15.9 by 2020, integrate ecosystems and biodiversity values into national and local planning, development processes and poverty reduction strategies, and accounts
15.a mobilize and significantly increase from all sources financial resources to conserve and sustainably use biodiversity and ecosystems
15.b mobilize significantly resources from all sources and at all levels to finance sustainable forest management, and provide adequate incentives to developing countries to advance sustainable forest management, including for conservation and reforestation
15.c enhance global support to efforts to combat poaching and trafficking of protected species, including by increasing the capacity of local communities to pursue sustainable livelihood opportunities</t>
  </si>
  <si>
    <t xml:space="preserve">16.1 significantly reduce all forms of violence and related death rates everywhere
16.2 end abuse, exploitation, trafficking and all forms of violence and torture against children
16.3 promote the rule of law at the national and international levels, and ensure equal access to justice for all
16.4 by 2030 significantly reduce illicit financial and arms flows, strengthen recovery and return of stolen assets, and combat all forms of organized crime
16.5 substantially reduce corruption and bribery in all its forms
16.6 develop effective, accountable and transparent institutions at all levels
16.7 ensure responsive, inclusive, participatory and representative decision-making at all levels
16.8 broaden and strengthen the participation of developing countries in the institutions of global governance
16.9 by 2030 provide legal identity for all including birth registration
16.10 ensure public access to information and protect fundamental freedoms, in accordance with national legislation and international agreements
16.a strengthen relevant national institutions, including through international cooperation, for building capacities at all levels, in particular in developing countries, for preventing violence and combating terrorism and crime
16.b promote and enforce non-discriminatory laws and policies for sustainable development
</t>
  </si>
  <si>
    <t xml:space="preserve">Finance
17.1 strengthen domestic resource mobilization, including through international support to developing countries to improve domestic capacity for tax and other revenue collection
17.2 developed countries to implement fully their ODA commitments, including to provide 0.7% of GNI in ODA to developing countries of which 0.15-0.20% to least-developed countries
17.3 mobilize additional financial resources for developing countries from multiple sources
17.4 assist developing countries in attaining long-term debt sustainability through coordinated policies aimed at fostering debt financing, debt relief and debt restructuring, as appropriate, and address the external debt of highly indebted poor countries (HIPC) to reduce debt distress
17.5 adopt and implement investment promotion regimes for LDCs
Technology
17.6 enhance North-South, South-South and triangular regional and international cooperation on and access to science, technology and innovation, and enhance knowledge sharing on mutually agreed terms, including through improved coordination among existing mechanisms, particularly at UN level, and through a global technology facilitation mechanism when agreed
17.7 promote development, transfer, dissemination and diffusion of environmentally sound technologies to developing countries on favourable terms, including on concessional and preferential terms, as mutually agreed
17.8 fully operationalize the Technology Bank and STI (Science, Technology and Innovation) capacity building mechanism for LDCs by 2017, and enhance the use of enabling technologies in particular ICT
Capacity building
17.9 enhance international support for implementing effective and targeted capacity building in developing countries to support national plans to implement all sustainable development goals, including through North-South, South-South, and triangular cooperation
Trade
17.10 promote a universal, rules-based, open, non-discriminatory and equitable multilateral trading system under the WTO including through the conclusion of negotiations within its Doha Development Agenda
17.11 increase significantly the exports of developing countries, in particular with a view to doubling the LDC share of global exports by 2020
17.12 realize timely implementation of duty-free, quota-free market access on a lasting basis for all least developed countries consistent with WTO decisions, including through ensuring that preferential rules of origin applicable to imports from LDCs are transparent and simple, and contribute to facilitating market access
Systemic issues
Policy and institutional coherence
17.13 enhance global macroeconomic stability including through policy coordination and policy coherence
17.14 enhance policy coherence for sustainable development
17.15 respect each country’s policy space and leadership to establish and implement policies for poverty eradication and sustainable development
Multi-stakeholder partnerships
17.16 enhance the global partnership for sustainable development complemented by multi-stakeholder partnerships that mobilize and share knowledge, expertise, technologies and financial resources to support the achievement of sustainable development goals in all countries, particularly developing countries
17.17 encourage and promote effective public, public-private, and civil society partnerships, building on the experience and resourcing strategies of partnerships
Data, monitoring and accountability
17.18 by 2020, enhance capacity building support to developing countries, including for LDCs and SIDS, to increase significantly the availability of high-quality, timely and reliable data disaggregated by income, gender, age, race, ethnicity, migratory status, disability, geographic location and other characteristics relevant in national contexts
17.19 by 2030, build on existing initiatives to develop measurements of progress on sustainable development that complement GDP, and support statistical capacity building in developing countries
</t>
  </si>
  <si>
    <t xml:space="preserve"> Sophie Tison, Tanushree Bagh,
 South Pole Carbon Asset Management Ltd</t>
  </si>
  <si>
    <t>SDGs and Targets</t>
  </si>
  <si>
    <t>Lists the SDGs and relative targets</t>
  </si>
  <si>
    <t>Step 1: Based on Indicator selection in the pervious tab, select the number of parameters, the parameter type and effect from the drop down list for each indicator being monitored. Put NA (Not Applicable) for indicators which are not being monitored in column number of parameters selected. Also note that if the Nama implementor does not find a suitable parameter from the drop down list, they may add the relevant parameter in the column "other parameters".</t>
  </si>
  <si>
    <t>Other Parameters</t>
  </si>
  <si>
    <t>This tool has been designed for NAMA developers and policy makers.</t>
  </si>
  <si>
    <t xml:space="preserve">NAMAs Sustainable Development Benefits are quantified using NAIs (Nationally Appropriate Improvements). </t>
  </si>
  <si>
    <t>Each indicator with negative impact gets a negative value of NAI ranging from 0 to -5.</t>
  </si>
  <si>
    <t>This tool has been designed to evaluate the Sustainable Development performance indicators for NAMAs and to evaluate the Sustainable Development results achieved over the lifetime of the NAMA.</t>
  </si>
  <si>
    <t xml:space="preserve">NAIs are calculated for each indicator to  evaluate the Sustainable Development Benefits of each intervention of the NAMA for a specific monitoring period. </t>
  </si>
  <si>
    <t>This calculation is done in order to arrive at 1 value per intervention. Implmentors can compare the improvements in the Sustainable Developement Benefits compared to baseline or any year.</t>
  </si>
  <si>
    <t>SDGs have been further elaborated in SDGs and Targets Tab:</t>
  </si>
  <si>
    <t>Different domains are identified for sustainable development.  International organizations broadly use the three famous pillars: environment, social and economic for classification of Sustainable Development benefits. However, couple of indicators always have a dual effect on either of these pillars ( For example women empowerment will have effect both on social and economic domain), therefore, it becomes necessary to classify them into another pillar (pillar is being replaced by Domain in this tool) for easy and consistent reporting. The fourth domain was called "Development and Growth" This domain will be used to classify all the overlapping indicators.</t>
  </si>
  <si>
    <t>New break up of Sustainable Development domains are as below:</t>
  </si>
  <si>
    <t xml:space="preserve"> Nationally Appropriate Mitigation Action (NAMA) Sustainable Development Evaluation Tool</t>
  </si>
  <si>
    <t xml:space="preserve">Acknowledgement </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</si>
</sst>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CHF&quot;#,##0_);\(&quot;CHF&quot;#,##0\)"/>
    <numFmt numFmtId="165" formatCode="&quot;CHF&quot;#,##0_);[Red]\(&quot;CHF&quot;#,##0\)"/>
    <numFmt numFmtId="166" formatCode="&quot;CHF&quot;#,##0.00_);\(&quot;CHF&quot;#,##0.00\)"/>
    <numFmt numFmtId="167" formatCode="&quot;CHF&quot;#,##0.00_);[Red]\(&quot;CHF&quot;#,##0.00\)"/>
    <numFmt numFmtId="168" formatCode="_(&quot;CHF&quot;* #,##0_);_(&quot;CHF&quot;* \(#,##0\);_(&quot;CHF&quot;* &quot;-&quot;_);_(@_)"/>
    <numFmt numFmtId="169" formatCode="_(&quot;CHF&quot;* #,##0.00_);_(&quot;CHF&quot;* \(#,##0.00\);_(&quot;CHF&quot;* &quot;-&quot;??_);_(@_)"/>
    <numFmt numFmtId="170" formatCode="&quot;₹&quot;\ #,##0;\-&quot;₹&quot;\ #,##0"/>
    <numFmt numFmtId="171" formatCode="&quot;₹&quot;\ #,##0;[Red]\-&quot;₹&quot;\ #,##0"/>
    <numFmt numFmtId="172" formatCode="&quot;₹&quot;\ #,##0.00;\-&quot;₹&quot;\ #,##0.00"/>
    <numFmt numFmtId="173" formatCode="&quot;₹&quot;\ #,##0.00;[Red]\-&quot;₹&quot;\ #,##0.00"/>
    <numFmt numFmtId="174" formatCode="_-&quot;₹&quot;\ * #,##0_-;\-&quot;₹&quot;\ * #,##0_-;_-&quot;₹&quot;\ * &quot;-&quot;_-;_-@_-"/>
    <numFmt numFmtId="175" formatCode="_-* #,##0_-;\-* #,##0_-;_-* &quot;-&quot;_-;_-@_-"/>
    <numFmt numFmtId="176" formatCode="_-&quot;₹&quot;\ * #,##0.00_-;\-&quot;₹&quot;\ * #,##0.00_-;_-&quot;₹&quot;\ * &quot;-&quot;??_-;_-@_-"/>
    <numFmt numFmtId="177" formatCode="_-* #,##0.00_-;\-* #,##0.00_-;_-* &quot;-&quot;??_-;_-@_-"/>
    <numFmt numFmtId="178" formatCode="0.0"/>
    <numFmt numFmtId="179" formatCode="00000"/>
    <numFmt numFmtId="180" formatCode="_(* #,##0_);_(* \(#,##0\);_(* &quot;-&quot;??_);_(@_)"/>
  </numFmts>
  <fonts count="77">
    <font>
      <sz val="12"/>
      <color theme="1"/>
      <name val="Franklin Gothic Book"/>
      <family val="2"/>
    </font>
    <font>
      <sz val="12"/>
      <color indexed="8"/>
      <name val="Franklin Gothic Book"/>
      <family val="2"/>
    </font>
    <font>
      <sz val="12"/>
      <color indexed="8"/>
      <name val="Calibri"/>
      <family val="2"/>
    </font>
    <font>
      <b/>
      <sz val="12"/>
      <color indexed="8"/>
      <name val="Calibri"/>
      <family val="2"/>
    </font>
    <font>
      <b/>
      <sz val="12"/>
      <name val="Calibri"/>
      <family val="0"/>
    </font>
    <font>
      <sz val="10"/>
      <name val="Calibri"/>
      <family val="2"/>
    </font>
    <font>
      <sz val="12"/>
      <name val="Calibri"/>
      <family val="0"/>
    </font>
    <font>
      <sz val="12"/>
      <color indexed="18"/>
      <name val="Calibri"/>
      <family val="2"/>
    </font>
    <font>
      <b/>
      <sz val="10"/>
      <name val="Calibri"/>
      <family val="2"/>
    </font>
    <font>
      <sz val="11"/>
      <name val="Calibri"/>
      <family val="0"/>
    </font>
    <font>
      <sz val="12"/>
      <color indexed="9"/>
      <name val="Franklin Gothic Book"/>
      <family val="2"/>
    </font>
    <font>
      <sz val="12"/>
      <color indexed="14"/>
      <name val="Franklin Gothic Book"/>
      <family val="2"/>
    </font>
    <font>
      <b/>
      <sz val="12"/>
      <color indexed="52"/>
      <name val="Franklin Gothic Book"/>
      <family val="2"/>
    </font>
    <font>
      <b/>
      <sz val="12"/>
      <color indexed="9"/>
      <name val="Franklin Gothic Book"/>
      <family val="2"/>
    </font>
    <font>
      <i/>
      <sz val="12"/>
      <color indexed="23"/>
      <name val="Franklin Gothic Book"/>
      <family val="2"/>
    </font>
    <font>
      <u val="single"/>
      <sz val="12"/>
      <color indexed="55"/>
      <name val="Franklin Gothic Book"/>
      <family val="2"/>
    </font>
    <font>
      <sz val="12"/>
      <color indexed="17"/>
      <name val="Franklin Gothic Book"/>
      <family val="2"/>
    </font>
    <font>
      <b/>
      <sz val="15"/>
      <color indexed="63"/>
      <name val="Franklin Gothic Book"/>
      <family val="2"/>
    </font>
    <font>
      <b/>
      <sz val="13"/>
      <color indexed="63"/>
      <name val="Franklin Gothic Book"/>
      <family val="2"/>
    </font>
    <font>
      <b/>
      <sz val="11"/>
      <color indexed="63"/>
      <name val="Franklin Gothic Book"/>
      <family val="2"/>
    </font>
    <font>
      <u val="single"/>
      <sz val="12"/>
      <color indexed="23"/>
      <name val="Franklin Gothic Book"/>
      <family val="2"/>
    </font>
    <font>
      <sz val="12"/>
      <color indexed="62"/>
      <name val="Franklin Gothic Book"/>
      <family val="2"/>
    </font>
    <font>
      <sz val="12"/>
      <color indexed="52"/>
      <name val="Franklin Gothic Book"/>
      <family val="2"/>
    </font>
    <font>
      <sz val="12"/>
      <color indexed="60"/>
      <name val="Franklin Gothic Book"/>
      <family val="2"/>
    </font>
    <font>
      <b/>
      <sz val="12"/>
      <color indexed="63"/>
      <name val="Franklin Gothic Book"/>
      <family val="2"/>
    </font>
    <font>
      <b/>
      <sz val="18"/>
      <color indexed="63"/>
      <name val="Franklin Gothic Medium"/>
      <family val="2"/>
    </font>
    <font>
      <b/>
      <sz val="12"/>
      <color indexed="8"/>
      <name val="Franklin Gothic Book"/>
      <family val="2"/>
    </font>
    <font>
      <sz val="12"/>
      <color indexed="10"/>
      <name val="Franklin Gothic Book"/>
      <family val="2"/>
    </font>
    <font>
      <b/>
      <sz val="16"/>
      <color indexed="8"/>
      <name val="Calibri"/>
      <family val="2"/>
    </font>
    <font>
      <b/>
      <sz val="14"/>
      <color indexed="8"/>
      <name val="Calibri"/>
      <family val="2"/>
    </font>
    <font>
      <u val="single"/>
      <sz val="12"/>
      <color indexed="12"/>
      <name val="Franklin Gothic Book"/>
      <family val="2"/>
    </font>
    <font>
      <u val="single"/>
      <sz val="12"/>
      <color indexed="12"/>
      <name val="Calibri"/>
      <family val="2"/>
    </font>
    <font>
      <u val="single"/>
      <sz val="12"/>
      <color indexed="23"/>
      <name val="Calibri"/>
      <family val="2"/>
    </font>
    <font>
      <sz val="12"/>
      <color indexed="12"/>
      <name val="Calibri"/>
      <family val="2"/>
    </font>
    <font>
      <b/>
      <sz val="16"/>
      <color indexed="8"/>
      <name val="Franklin Gothic Book (Body)"/>
      <family val="0"/>
    </font>
    <font>
      <i/>
      <sz val="12"/>
      <color indexed="8"/>
      <name val="Calibri"/>
      <family val="2"/>
    </font>
    <font>
      <i/>
      <sz val="9"/>
      <color indexed="8"/>
      <name val="Calibri"/>
      <family val="2"/>
    </font>
    <font>
      <sz val="10"/>
      <color indexed="8"/>
      <name val="Calibri"/>
      <family val="2"/>
    </font>
    <font>
      <sz val="12"/>
      <name val="Franklin Gothic Book"/>
      <family val="2"/>
    </font>
    <font>
      <sz val="12"/>
      <color indexed="9"/>
      <name val="Calibri"/>
      <family val="0"/>
    </font>
    <font>
      <sz val="11"/>
      <color indexed="8"/>
      <name val="Calibri"/>
      <family val="0"/>
    </font>
    <font>
      <sz val="12"/>
      <color theme="0"/>
      <name val="Franklin Gothic Book"/>
      <family val="2"/>
    </font>
    <font>
      <sz val="12"/>
      <color rgb="FF9C0006"/>
      <name val="Franklin Gothic Book"/>
      <family val="2"/>
    </font>
    <font>
      <b/>
      <sz val="12"/>
      <color rgb="FFFA7D00"/>
      <name val="Franklin Gothic Book"/>
      <family val="2"/>
    </font>
    <font>
      <b/>
      <sz val="12"/>
      <color theme="0"/>
      <name val="Franklin Gothic Book"/>
      <family val="2"/>
    </font>
    <font>
      <i/>
      <sz val="12"/>
      <color rgb="FF7F7F7F"/>
      <name val="Franklin Gothic Book"/>
      <family val="2"/>
    </font>
    <font>
      <u val="single"/>
      <sz val="12"/>
      <color theme="11"/>
      <name val="Franklin Gothic Book"/>
      <family val="2"/>
    </font>
    <font>
      <sz val="12"/>
      <color rgb="FF006100"/>
      <name val="Franklin Gothic Book"/>
      <family val="2"/>
    </font>
    <font>
      <b/>
      <sz val="15"/>
      <color theme="3"/>
      <name val="Franklin Gothic Book"/>
      <family val="2"/>
    </font>
    <font>
      <b/>
      <sz val="13"/>
      <color theme="3"/>
      <name val="Franklin Gothic Book"/>
      <family val="2"/>
    </font>
    <font>
      <b/>
      <sz val="11"/>
      <color theme="3"/>
      <name val="Franklin Gothic Book"/>
      <family val="2"/>
    </font>
    <font>
      <u val="single"/>
      <sz val="12"/>
      <color theme="10"/>
      <name val="Franklin Gothic Book"/>
      <family val="2"/>
    </font>
    <font>
      <sz val="12"/>
      <color rgb="FF3F3F76"/>
      <name val="Franklin Gothic Book"/>
      <family val="2"/>
    </font>
    <font>
      <sz val="12"/>
      <color rgb="FFFA7D00"/>
      <name val="Franklin Gothic Book"/>
      <family val="2"/>
    </font>
    <font>
      <sz val="12"/>
      <color rgb="FF9C6500"/>
      <name val="Franklin Gothic Book"/>
      <family val="2"/>
    </font>
    <font>
      <b/>
      <sz val="12"/>
      <color rgb="FF3F3F3F"/>
      <name val="Franklin Gothic Book"/>
      <family val="2"/>
    </font>
    <font>
      <b/>
      <sz val="18"/>
      <color theme="3"/>
      <name val="Franklin Gothic Medium"/>
      <family val="2"/>
    </font>
    <font>
      <b/>
      <sz val="12"/>
      <color theme="1"/>
      <name val="Franklin Gothic Book"/>
      <family val="2"/>
    </font>
    <font>
      <sz val="12"/>
      <color rgb="FFFF0000"/>
      <name val="Franklin Gothic Book"/>
      <family val="2"/>
    </font>
    <font>
      <sz val="12"/>
      <color rgb="FF000000"/>
      <name val="Calibri"/>
      <family val="2"/>
    </font>
    <font>
      <sz val="12"/>
      <color theme="1"/>
      <name val="Calibri"/>
      <family val="0"/>
    </font>
    <font>
      <b/>
      <sz val="16"/>
      <color theme="1"/>
      <name val="Calibri"/>
      <family val="2"/>
    </font>
    <font>
      <b/>
      <sz val="12"/>
      <color theme="1"/>
      <name val="Calibri"/>
      <family val="0"/>
    </font>
    <font>
      <b/>
      <sz val="14"/>
      <color theme="1"/>
      <name val="Calibri"/>
      <family val="2"/>
    </font>
    <font>
      <u val="single"/>
      <sz val="12"/>
      <color rgb="FF0000FF"/>
      <name val="Franklin Gothic Book"/>
      <family val="2"/>
    </font>
    <font>
      <u val="single"/>
      <sz val="12"/>
      <color rgb="FF0000FF"/>
      <name val="Calibri"/>
      <family val="2"/>
    </font>
    <font>
      <u val="single"/>
      <sz val="12"/>
      <color theme="10"/>
      <name val="Calibri"/>
      <family val="2"/>
    </font>
    <font>
      <sz val="12"/>
      <color rgb="FF0000FF"/>
      <name val="Calibri"/>
      <family val="2"/>
    </font>
    <font>
      <u val="single"/>
      <sz val="12"/>
      <color rgb="FF0000D4"/>
      <name val="Calibri"/>
      <family val="2"/>
    </font>
    <font>
      <b/>
      <sz val="16"/>
      <color theme="1"/>
      <name val="Franklin Gothic Book (Body)"/>
      <family val="0"/>
    </font>
    <font>
      <sz val="12"/>
      <color rgb="FF000000"/>
      <name val="Franklin Gothic Book"/>
      <family val="2"/>
    </font>
    <font>
      <i/>
      <sz val="12"/>
      <color theme="1"/>
      <name val="Calibri"/>
      <family val="2"/>
    </font>
    <font>
      <b/>
      <sz val="16"/>
      <color rgb="FF000000"/>
      <name val="Calibri"/>
      <family val="2"/>
    </font>
    <font>
      <i/>
      <sz val="9"/>
      <color theme="1"/>
      <name val="Calibri"/>
      <family val="2"/>
    </font>
    <font>
      <sz val="10"/>
      <color theme="1"/>
      <name val="Calibri"/>
      <family val="2"/>
    </font>
    <font>
      <sz val="12"/>
      <color theme="0"/>
      <name val="Calibri"/>
      <family val="0"/>
    </font>
    <font>
      <sz val="11"/>
      <color theme="1"/>
      <name val="Calibri"/>
      <family val="0"/>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D6CD"/>
        <bgColor indexed="64"/>
      </patternFill>
    </fill>
    <fill>
      <patternFill patternType="solid">
        <fgColor theme="9" tint="0.39998000860214233"/>
        <bgColor indexed="64"/>
      </patternFill>
    </fill>
    <fill>
      <patternFill patternType="solid">
        <fgColor theme="7" tint="0.7999799847602844"/>
        <bgColor indexed="64"/>
      </patternFill>
    </fill>
    <fill>
      <patternFill patternType="solid">
        <fgColor theme="0"/>
        <bgColor indexed="64"/>
      </patternFill>
    </fill>
    <fill>
      <patternFill patternType="solid">
        <fgColor theme="2"/>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rgb="FFFFB0A3"/>
        <bgColor indexed="64"/>
      </patternFill>
    </fill>
    <fill>
      <patternFill patternType="solid">
        <fgColor theme="5" tint="0.5999900102615356"/>
        <bgColor indexed="64"/>
      </patternFill>
    </fill>
    <fill>
      <patternFill patternType="solid">
        <fgColor theme="3" tint="0.5999900102615356"/>
        <bgColor indexed="64"/>
      </patternFill>
    </fill>
    <fill>
      <patternFill patternType="solid">
        <fgColor rgb="FFFFFFFF"/>
        <bgColor indexed="64"/>
      </patternFill>
    </fill>
    <fill>
      <patternFill patternType="solid">
        <fgColor rgb="FFFFD6CD"/>
        <bgColor indexed="64"/>
      </patternFill>
    </fill>
    <fill>
      <patternFill patternType="solid">
        <fgColor rgb="FFF2EEE8"/>
        <bgColor indexed="64"/>
      </patternFill>
    </fill>
    <fill>
      <patternFill patternType="solid">
        <fgColor rgb="FFC6D1FC"/>
        <bgColor indexed="64"/>
      </patternFill>
    </fill>
    <fill>
      <patternFill patternType="solid">
        <fgColor rgb="FFC9DAFF"/>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style="medium"/>
      <right>
        <color indexed="63"/>
      </right>
      <top style="medium"/>
      <bottom style="medium"/>
    </border>
    <border>
      <left>
        <color indexed="63"/>
      </left>
      <right>
        <color indexed="63"/>
      </right>
      <top style="medium"/>
      <bottom>
        <color indexed="63"/>
      </bottom>
    </border>
    <border>
      <left style="thin"/>
      <right>
        <color indexed="63"/>
      </right>
      <top style="thin"/>
      <bottom style="thin"/>
    </border>
    <border>
      <left>
        <color indexed="63"/>
      </left>
      <right style="medium"/>
      <top style="medium"/>
      <bottom>
        <color indexed="63"/>
      </bottom>
    </border>
    <border>
      <left>
        <color indexed="63"/>
      </left>
      <right>
        <color indexed="63"/>
      </right>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style="thin"/>
      <top style="medium"/>
      <bottom>
        <color indexed="63"/>
      </bottom>
    </border>
    <border>
      <left style="medium"/>
      <right style="thin"/>
      <top style="thin"/>
      <bottom style="thin"/>
    </border>
    <border>
      <left style="thin"/>
      <right style="thin"/>
      <top>
        <color indexed="63"/>
      </top>
      <bottom>
        <color indexed="63"/>
      </bottom>
    </border>
    <border>
      <left style="medium"/>
      <right style="thin"/>
      <top style="thin"/>
      <bottom style="medium"/>
    </border>
    <border>
      <left style="thin"/>
      <right style="thin"/>
      <top>
        <color indexed="63"/>
      </top>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color indexed="63"/>
      </top>
      <bottom style="thin"/>
    </border>
    <border>
      <left style="thin"/>
      <right style="medium"/>
      <top>
        <color indexed="63"/>
      </top>
      <bottom style="thin"/>
    </border>
    <border>
      <left>
        <color indexed="63"/>
      </left>
      <right style="thin"/>
      <top style="thin"/>
      <bottom style="thin"/>
    </border>
    <border>
      <left style="medium"/>
      <right style="medium"/>
      <top style="thin"/>
      <bottom style="thin"/>
    </border>
    <border>
      <left>
        <color indexed="63"/>
      </left>
      <right style="thin"/>
      <top style="thin"/>
      <bottom style="medium"/>
    </border>
    <border>
      <left style="medium"/>
      <right style="medium"/>
      <top style="medium"/>
      <bottom>
        <color indexed="63"/>
      </bottom>
    </border>
    <border>
      <left style="medium"/>
      <right style="medium"/>
      <top style="thin"/>
      <bottom style="medium"/>
    </border>
    <border>
      <left style="medium"/>
      <right style="medium"/>
      <top>
        <color indexed="63"/>
      </top>
      <bottom style="thin"/>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left>
        <color indexed="63"/>
      </left>
      <right>
        <color indexed="63"/>
      </right>
      <top style="thin"/>
      <bottom style="thin"/>
    </border>
    <border>
      <left>
        <color indexed="63"/>
      </left>
      <right>
        <color indexed="63"/>
      </right>
      <top style="medium"/>
      <bottom style="medium"/>
    </border>
    <border>
      <left>
        <color indexed="63"/>
      </left>
      <right style="medium"/>
      <top style="medium"/>
      <bottom style="medium"/>
    </border>
    <border>
      <left>
        <color indexed="63"/>
      </left>
      <right style="medium">
        <color rgb="FF000000"/>
      </right>
      <top style="medium"/>
      <bottom style="mediu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style="medium"/>
      <bottom>
        <color indexed="63"/>
      </bottom>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color indexed="63"/>
      </top>
      <bottom style="medium"/>
    </border>
    <border>
      <left>
        <color indexed="63"/>
      </left>
      <right style="medium"/>
      <top>
        <color indexed="63"/>
      </top>
      <bottom style="thin"/>
    </border>
    <border>
      <left style="thin"/>
      <right style="thin"/>
      <top style="medium"/>
      <bottom style="thin"/>
    </border>
    <border>
      <left style="thin"/>
      <right style="medium"/>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302">
    <xf numFmtId="0" fontId="0" fillId="0" borderId="0" xfId="0" applyFont="1" applyAlignment="1">
      <alignment/>
    </xf>
    <xf numFmtId="0" fontId="59" fillId="0" borderId="0" xfId="0" applyFont="1" applyFill="1" applyBorder="1" applyAlignment="1">
      <alignment vertical="top" wrapText="1"/>
    </xf>
    <xf numFmtId="0" fontId="60" fillId="33" borderId="0" xfId="0" applyFont="1" applyFill="1" applyAlignment="1">
      <alignment/>
    </xf>
    <xf numFmtId="0" fontId="60" fillId="33" borderId="0" xfId="0" applyFont="1" applyFill="1" applyAlignment="1">
      <alignment wrapText="1"/>
    </xf>
    <xf numFmtId="0" fontId="61" fillId="34" borderId="10" xfId="0" applyFont="1" applyFill="1" applyBorder="1" applyAlignment="1">
      <alignment horizontal="center" vertical="center" wrapText="1"/>
    </xf>
    <xf numFmtId="0" fontId="60" fillId="33" borderId="0" xfId="0" applyFont="1" applyFill="1" applyBorder="1" applyAlignment="1">
      <alignment wrapText="1"/>
    </xf>
    <xf numFmtId="0" fontId="62" fillId="33" borderId="0" xfId="0" applyFont="1" applyFill="1" applyAlignment="1">
      <alignment/>
    </xf>
    <xf numFmtId="0" fontId="62" fillId="11" borderId="11" xfId="0" applyFont="1" applyFill="1" applyBorder="1" applyAlignment="1">
      <alignment vertical="center" wrapText="1"/>
    </xf>
    <xf numFmtId="0" fontId="62" fillId="11" borderId="11" xfId="0" applyFont="1" applyFill="1" applyBorder="1" applyAlignment="1">
      <alignment vertical="center"/>
    </xf>
    <xf numFmtId="0" fontId="60" fillId="33" borderId="0" xfId="0" applyFont="1" applyFill="1" applyBorder="1" applyAlignment="1">
      <alignment/>
    </xf>
    <xf numFmtId="0" fontId="60" fillId="0" borderId="0" xfId="0" applyFont="1" applyAlignment="1">
      <alignment/>
    </xf>
    <xf numFmtId="0" fontId="60" fillId="0" borderId="0" xfId="0" applyFont="1" applyAlignment="1">
      <alignment wrapText="1"/>
    </xf>
    <xf numFmtId="0" fontId="60" fillId="6" borderId="0" xfId="0" applyFont="1" applyFill="1" applyAlignment="1">
      <alignment/>
    </xf>
    <xf numFmtId="0" fontId="62" fillId="5" borderId="12" xfId="0" applyFont="1" applyFill="1" applyBorder="1" applyAlignment="1">
      <alignment/>
    </xf>
    <xf numFmtId="0" fontId="62" fillId="5" borderId="13" xfId="0" applyFont="1" applyFill="1" applyBorder="1" applyAlignment="1">
      <alignment wrapText="1"/>
    </xf>
    <xf numFmtId="0" fontId="62" fillId="0" borderId="0" xfId="0" applyFont="1" applyAlignment="1">
      <alignment wrapText="1"/>
    </xf>
    <xf numFmtId="0" fontId="62" fillId="0" borderId="0" xfId="0" applyFont="1" applyAlignment="1">
      <alignment/>
    </xf>
    <xf numFmtId="0" fontId="60" fillId="0" borderId="0" xfId="0" applyFont="1" applyAlignment="1" quotePrefix="1">
      <alignment wrapText="1"/>
    </xf>
    <xf numFmtId="0" fontId="59" fillId="0" borderId="0" xfId="0" applyFont="1" applyBorder="1" applyAlignment="1">
      <alignment vertical="top" wrapText="1"/>
    </xf>
    <xf numFmtId="0" fontId="63" fillId="33" borderId="0" xfId="0" applyFont="1" applyFill="1" applyAlignment="1">
      <alignment/>
    </xf>
    <xf numFmtId="17" fontId="60" fillId="33" borderId="0" xfId="0" applyNumberFormat="1" applyFont="1" applyFill="1" applyAlignment="1">
      <alignment/>
    </xf>
    <xf numFmtId="178" fontId="60" fillId="33" borderId="0" xfId="0" applyNumberFormat="1" applyFont="1" applyFill="1" applyAlignment="1">
      <alignment/>
    </xf>
    <xf numFmtId="0" fontId="5" fillId="35" borderId="0" xfId="0" applyFont="1" applyFill="1" applyAlignment="1">
      <alignment/>
    </xf>
    <xf numFmtId="0" fontId="60" fillId="19" borderId="0" xfId="0" applyFont="1" applyFill="1" applyAlignment="1">
      <alignment/>
    </xf>
    <xf numFmtId="0" fontId="5" fillId="33" borderId="0" xfId="0" applyFont="1" applyFill="1" applyAlignment="1">
      <alignment/>
    </xf>
    <xf numFmtId="0" fontId="5" fillId="36" borderId="0" xfId="0" applyFont="1" applyFill="1" applyAlignment="1">
      <alignment/>
    </xf>
    <xf numFmtId="0" fontId="60" fillId="5" borderId="0" xfId="0" applyFont="1" applyFill="1" applyAlignment="1">
      <alignment/>
    </xf>
    <xf numFmtId="0" fontId="62" fillId="33" borderId="0" xfId="0" applyFont="1" applyFill="1" applyAlignment="1">
      <alignment horizontal="right"/>
    </xf>
    <xf numFmtId="0" fontId="64" fillId="33" borderId="0" xfId="53" applyFont="1" applyFill="1" applyAlignment="1">
      <alignment/>
    </xf>
    <xf numFmtId="0" fontId="5" fillId="37" borderId="0" xfId="0" applyFont="1" applyFill="1" applyAlignment="1">
      <alignment vertical="center" wrapText="1"/>
    </xf>
    <xf numFmtId="0" fontId="61" fillId="33" borderId="0" xfId="0" applyFont="1" applyFill="1" applyAlignment="1">
      <alignment/>
    </xf>
    <xf numFmtId="0" fontId="65" fillId="33" borderId="0" xfId="53" applyFont="1" applyFill="1" applyAlignment="1">
      <alignment/>
    </xf>
    <xf numFmtId="0" fontId="66" fillId="33" borderId="0" xfId="53" applyFont="1" applyFill="1" applyAlignment="1">
      <alignment/>
    </xf>
    <xf numFmtId="0" fontId="6" fillId="33" borderId="0" xfId="0" applyFont="1" applyFill="1" applyAlignment="1">
      <alignment/>
    </xf>
    <xf numFmtId="0" fontId="6" fillId="35" borderId="0" xfId="0" applyFont="1" applyFill="1" applyAlignment="1">
      <alignment/>
    </xf>
    <xf numFmtId="0" fontId="4" fillId="36" borderId="0" xfId="0" applyFont="1" applyFill="1" applyAlignment="1">
      <alignment/>
    </xf>
    <xf numFmtId="0" fontId="6" fillId="36" borderId="0" xfId="0" applyFont="1" applyFill="1" applyAlignment="1">
      <alignment/>
    </xf>
    <xf numFmtId="0" fontId="6" fillId="37" borderId="0" xfId="0" applyFont="1" applyFill="1" applyAlignment="1">
      <alignment vertical="center" wrapText="1"/>
    </xf>
    <xf numFmtId="0" fontId="67" fillId="33" borderId="0" xfId="0" applyFont="1" applyFill="1" applyAlignment="1">
      <alignment/>
    </xf>
    <xf numFmtId="0" fontId="6" fillId="37" borderId="0" xfId="0" applyFont="1" applyFill="1" applyAlignment="1">
      <alignment vertical="center"/>
    </xf>
    <xf numFmtId="0" fontId="6" fillId="35" borderId="0" xfId="0" applyFont="1" applyFill="1" applyAlignment="1">
      <alignment vertical="center"/>
    </xf>
    <xf numFmtId="0" fontId="68" fillId="35" borderId="0" xfId="0" applyFont="1" applyFill="1" applyAlignment="1">
      <alignment/>
    </xf>
    <xf numFmtId="0" fontId="0" fillId="0" borderId="11" xfId="0" applyBorder="1" applyAlignment="1">
      <alignment/>
    </xf>
    <xf numFmtId="0" fontId="57" fillId="4" borderId="11" xfId="0" applyFont="1" applyFill="1" applyBorder="1" applyAlignment="1">
      <alignment/>
    </xf>
    <xf numFmtId="0" fontId="57" fillId="38" borderId="14" xfId="0" applyFont="1" applyFill="1" applyBorder="1" applyAlignment="1">
      <alignment/>
    </xf>
    <xf numFmtId="0" fontId="0" fillId="33" borderId="0" xfId="0" applyFill="1" applyBorder="1" applyAlignment="1">
      <alignment/>
    </xf>
    <xf numFmtId="0" fontId="0" fillId="33" borderId="0" xfId="0" applyFill="1" applyAlignment="1">
      <alignment/>
    </xf>
    <xf numFmtId="0" fontId="57" fillId="33" borderId="0" xfId="0" applyFont="1" applyFill="1" applyBorder="1" applyAlignment="1">
      <alignment/>
    </xf>
    <xf numFmtId="0" fontId="0" fillId="0" borderId="0" xfId="0" applyAlignment="1">
      <alignment wrapText="1"/>
    </xf>
    <xf numFmtId="0" fontId="60" fillId="33" borderId="0" xfId="0" applyFont="1" applyFill="1" applyAlignment="1">
      <alignment horizontal="left"/>
    </xf>
    <xf numFmtId="0" fontId="62" fillId="4" borderId="11" xfId="0" applyFont="1" applyFill="1" applyBorder="1" applyAlignment="1">
      <alignment/>
    </xf>
    <xf numFmtId="0" fontId="60" fillId="39" borderId="0" xfId="0" applyFont="1" applyFill="1" applyAlignment="1">
      <alignment/>
    </xf>
    <xf numFmtId="0" fontId="60" fillId="13" borderId="0" xfId="0" applyFont="1" applyFill="1" applyAlignment="1">
      <alignment/>
    </xf>
    <xf numFmtId="0" fontId="6" fillId="40" borderId="0" xfId="0" applyFont="1" applyFill="1" applyAlignment="1">
      <alignment horizontal="left" vertical="center"/>
    </xf>
    <xf numFmtId="0" fontId="6" fillId="40" borderId="0" xfId="0" applyFont="1" applyFill="1" applyAlignment="1">
      <alignment horizontal="left" vertical="center" wrapText="1"/>
    </xf>
    <xf numFmtId="0" fontId="6" fillId="41" borderId="0" xfId="0" applyFont="1" applyFill="1" applyAlignment="1">
      <alignment horizontal="left" vertical="center" wrapText="1"/>
    </xf>
    <xf numFmtId="0" fontId="62" fillId="5" borderId="15" xfId="0" applyFont="1" applyFill="1" applyBorder="1" applyAlignment="1">
      <alignment vertical="center" wrapText="1"/>
    </xf>
    <xf numFmtId="0" fontId="6" fillId="33" borderId="0" xfId="0" applyFont="1" applyFill="1" applyAlignment="1">
      <alignment wrapText="1"/>
    </xf>
    <xf numFmtId="0" fontId="4" fillId="5" borderId="13" xfId="0" applyFont="1" applyFill="1" applyBorder="1" applyAlignment="1">
      <alignment wrapText="1"/>
    </xf>
    <xf numFmtId="0" fontId="6" fillId="0" borderId="0" xfId="0" applyFont="1" applyAlignment="1">
      <alignment wrapText="1"/>
    </xf>
    <xf numFmtId="0" fontId="4" fillId="35" borderId="0" xfId="0" applyFont="1" applyFill="1" applyAlignment="1">
      <alignment vertical="center" wrapText="1"/>
    </xf>
    <xf numFmtId="0" fontId="60" fillId="6" borderId="0" xfId="0" applyFont="1" applyFill="1" applyAlignment="1">
      <alignment wrapText="1"/>
    </xf>
    <xf numFmtId="0" fontId="6" fillId="42" borderId="0" xfId="0" applyFont="1" applyFill="1" applyAlignment="1">
      <alignment horizontal="left" vertical="center" wrapText="1"/>
    </xf>
    <xf numFmtId="0" fontId="60" fillId="43" borderId="0" xfId="0" applyFont="1" applyFill="1" applyAlignment="1">
      <alignment wrapText="1"/>
    </xf>
    <xf numFmtId="0" fontId="4" fillId="42" borderId="0" xfId="0" applyFont="1" applyFill="1" applyAlignment="1">
      <alignment vertical="center" wrapText="1"/>
    </xf>
    <xf numFmtId="0" fontId="0" fillId="0" borderId="16" xfId="0" applyBorder="1" applyAlignment="1">
      <alignment/>
    </xf>
    <xf numFmtId="0" fontId="57" fillId="0" borderId="0" xfId="0" applyFont="1" applyAlignment="1">
      <alignment/>
    </xf>
    <xf numFmtId="0" fontId="60" fillId="44" borderId="0" xfId="0" applyFont="1" applyFill="1" applyAlignment="1">
      <alignment wrapText="1"/>
    </xf>
    <xf numFmtId="0" fontId="4" fillId="45" borderId="0" xfId="0" applyFont="1" applyFill="1" applyAlignment="1">
      <alignment vertical="center" wrapText="1"/>
    </xf>
    <xf numFmtId="0" fontId="69" fillId="38" borderId="16" xfId="0" applyFont="1" applyFill="1" applyBorder="1" applyAlignment="1">
      <alignment horizontal="center" vertical="center"/>
    </xf>
    <xf numFmtId="0" fontId="69" fillId="38" borderId="16" xfId="0" applyFont="1" applyFill="1" applyBorder="1" applyAlignment="1">
      <alignment vertical="center"/>
    </xf>
    <xf numFmtId="0" fontId="57" fillId="0" borderId="16" xfId="0" applyFont="1" applyBorder="1" applyAlignment="1">
      <alignment vertical="center"/>
    </xf>
    <xf numFmtId="0" fontId="57" fillId="0" borderId="16" xfId="0" applyFont="1" applyBorder="1" applyAlignment="1">
      <alignment/>
    </xf>
    <xf numFmtId="0" fontId="6" fillId="33" borderId="17" xfId="0" applyFont="1" applyFill="1" applyBorder="1" applyAlignment="1">
      <alignment/>
    </xf>
    <xf numFmtId="0" fontId="6" fillId="33" borderId="18" xfId="0" applyFont="1" applyFill="1" applyBorder="1" applyAlignment="1">
      <alignment/>
    </xf>
    <xf numFmtId="0" fontId="6" fillId="33" borderId="0" xfId="0" applyFont="1" applyFill="1" applyBorder="1" applyAlignment="1">
      <alignment/>
    </xf>
    <xf numFmtId="0" fontId="6" fillId="33" borderId="19" xfId="0" applyFont="1" applyFill="1" applyBorder="1" applyAlignment="1">
      <alignment/>
    </xf>
    <xf numFmtId="0" fontId="6" fillId="37" borderId="20" xfId="0" applyFont="1" applyFill="1" applyBorder="1" applyAlignment="1">
      <alignment horizontal="left" vertical="center" wrapText="1"/>
    </xf>
    <xf numFmtId="0" fontId="6" fillId="33" borderId="21" xfId="0" applyFont="1" applyFill="1" applyBorder="1" applyAlignment="1">
      <alignment/>
    </xf>
    <xf numFmtId="0" fontId="6" fillId="33" borderId="22" xfId="0" applyFont="1" applyFill="1" applyBorder="1" applyAlignment="1">
      <alignment/>
    </xf>
    <xf numFmtId="0" fontId="4" fillId="37" borderId="23" xfId="0" applyFont="1" applyFill="1" applyBorder="1" applyAlignment="1">
      <alignment vertical="center" wrapText="1"/>
    </xf>
    <xf numFmtId="0" fontId="4" fillId="37" borderId="24" xfId="0" applyFont="1" applyFill="1" applyBorder="1" applyAlignment="1">
      <alignment horizontal="left" vertical="center"/>
    </xf>
    <xf numFmtId="0" fontId="4" fillId="37" borderId="24" xfId="0" applyFont="1" applyFill="1" applyBorder="1" applyAlignment="1">
      <alignment vertical="center" wrapText="1"/>
    </xf>
    <xf numFmtId="0" fontId="62" fillId="33" borderId="0" xfId="0" applyFont="1" applyFill="1" applyAlignment="1">
      <alignment wrapText="1"/>
    </xf>
    <xf numFmtId="0" fontId="60" fillId="33" borderId="0" xfId="0" applyFont="1" applyFill="1" applyAlignment="1">
      <alignment horizontal="left" wrapText="1" indent="2"/>
    </xf>
    <xf numFmtId="0" fontId="62" fillId="11" borderId="25" xfId="0" applyFont="1" applyFill="1" applyBorder="1" applyAlignment="1">
      <alignment horizontal="center" vertical="center" wrapText="1"/>
    </xf>
    <xf numFmtId="0" fontId="62" fillId="11" borderId="20" xfId="0" applyFont="1" applyFill="1" applyBorder="1" applyAlignment="1">
      <alignment horizontal="center" vertical="center" wrapText="1"/>
    </xf>
    <xf numFmtId="43" fontId="62" fillId="33" borderId="0" xfId="0" applyNumberFormat="1" applyFont="1" applyFill="1" applyAlignment="1">
      <alignment/>
    </xf>
    <xf numFmtId="0" fontId="60" fillId="33" borderId="11" xfId="0" applyFont="1" applyFill="1" applyBorder="1" applyAlignment="1">
      <alignment wrapText="1"/>
    </xf>
    <xf numFmtId="0" fontId="60" fillId="33" borderId="11" xfId="0" applyFont="1" applyFill="1" applyBorder="1" applyAlignment="1">
      <alignment/>
    </xf>
    <xf numFmtId="0" fontId="62" fillId="11" borderId="11" xfId="0" applyFont="1" applyFill="1" applyBorder="1" applyAlignment="1">
      <alignment wrapText="1"/>
    </xf>
    <xf numFmtId="0" fontId="62" fillId="11" borderId="11" xfId="0" applyFont="1" applyFill="1" applyBorder="1" applyAlignment="1">
      <alignment/>
    </xf>
    <xf numFmtId="0" fontId="60" fillId="0" borderId="0" xfId="0" applyFont="1" applyFill="1" applyAlignment="1">
      <alignment/>
    </xf>
    <xf numFmtId="177" fontId="62" fillId="33" borderId="0" xfId="0" applyNumberFormat="1" applyFont="1" applyFill="1" applyAlignment="1">
      <alignment/>
    </xf>
    <xf numFmtId="0" fontId="62" fillId="11" borderId="11" xfId="0" applyFont="1" applyFill="1" applyBorder="1" applyAlignment="1">
      <alignment horizontal="center" vertical="center" wrapText="1"/>
    </xf>
    <xf numFmtId="0" fontId="62" fillId="33" borderId="11" xfId="0" applyFont="1" applyFill="1" applyBorder="1" applyAlignment="1">
      <alignment/>
    </xf>
    <xf numFmtId="0" fontId="0" fillId="33" borderId="0" xfId="57" applyFill="1" applyBorder="1" applyAlignment="1">
      <alignment wrapText="1"/>
      <protection/>
    </xf>
    <xf numFmtId="0" fontId="62" fillId="5" borderId="26" xfId="0" applyFont="1" applyFill="1" applyBorder="1" applyAlignment="1">
      <alignment wrapText="1"/>
    </xf>
    <xf numFmtId="0" fontId="4" fillId="37" borderId="0" xfId="0" applyFont="1" applyFill="1" applyAlignment="1">
      <alignment vertical="center" wrapText="1"/>
    </xf>
    <xf numFmtId="0" fontId="4" fillId="46" borderId="0" xfId="0" applyFont="1" applyFill="1" applyAlignment="1">
      <alignment vertical="center" wrapText="1"/>
    </xf>
    <xf numFmtId="0" fontId="60" fillId="33" borderId="0" xfId="0" applyFont="1" applyFill="1" applyAlignment="1">
      <alignment horizontal="left" wrapText="1"/>
    </xf>
    <xf numFmtId="0" fontId="4" fillId="37" borderId="0" xfId="0" applyFont="1" applyFill="1" applyAlignment="1">
      <alignment horizontal="left" vertical="top" wrapText="1"/>
    </xf>
    <xf numFmtId="0" fontId="4" fillId="37" borderId="0" xfId="0" applyFont="1" applyFill="1" applyAlignment="1">
      <alignment horizontal="left" vertical="center" wrapText="1"/>
    </xf>
    <xf numFmtId="0" fontId="61" fillId="34" borderId="10" xfId="0" applyFont="1" applyFill="1" applyBorder="1" applyAlignment="1">
      <alignment horizontal="left" vertical="center" wrapText="1"/>
    </xf>
    <xf numFmtId="0" fontId="60" fillId="33" borderId="0" xfId="0" applyFont="1" applyFill="1" applyBorder="1" applyAlignment="1">
      <alignment horizontal="left" wrapText="1"/>
    </xf>
    <xf numFmtId="0" fontId="62" fillId="11" borderId="11" xfId="0" applyFont="1" applyFill="1" applyBorder="1" applyAlignment="1">
      <alignment horizontal="left" wrapText="1"/>
    </xf>
    <xf numFmtId="0" fontId="60" fillId="7" borderId="11" xfId="0" applyFont="1" applyFill="1" applyBorder="1" applyAlignment="1">
      <alignment horizontal="left" wrapText="1"/>
    </xf>
    <xf numFmtId="0" fontId="62" fillId="7" borderId="11" xfId="0" applyFont="1" applyFill="1" applyBorder="1" applyAlignment="1">
      <alignment horizontal="left" wrapText="1"/>
    </xf>
    <xf numFmtId="0" fontId="60" fillId="0" borderId="0" xfId="0" applyFont="1" applyAlignment="1">
      <alignment horizontal="left" wrapText="1"/>
    </xf>
    <xf numFmtId="0" fontId="0" fillId="0" borderId="11" xfId="0" applyBorder="1" applyAlignment="1">
      <alignment horizontal="left"/>
    </xf>
    <xf numFmtId="0" fontId="57" fillId="5" borderId="13" xfId="0" applyFont="1" applyFill="1" applyBorder="1" applyAlignment="1">
      <alignment wrapText="1"/>
    </xf>
    <xf numFmtId="0" fontId="57" fillId="0" borderId="27" xfId="0" applyFont="1" applyBorder="1" applyAlignment="1">
      <alignment/>
    </xf>
    <xf numFmtId="0" fontId="0" fillId="11" borderId="11" xfId="0" applyFill="1" applyBorder="1" applyAlignment="1">
      <alignment/>
    </xf>
    <xf numFmtId="0" fontId="0" fillId="4" borderId="11" xfId="0" applyFill="1" applyBorder="1" applyAlignment="1">
      <alignment/>
    </xf>
    <xf numFmtId="0" fontId="0" fillId="0" borderId="0" xfId="0" applyAlignment="1">
      <alignment horizontal="left" wrapText="1"/>
    </xf>
    <xf numFmtId="0" fontId="0" fillId="33" borderId="0" xfId="0" applyFill="1" applyBorder="1" applyAlignment="1">
      <alignment horizontal="left" wrapText="1"/>
    </xf>
    <xf numFmtId="0" fontId="0" fillId="0" borderId="0" xfId="0" applyAlignment="1">
      <alignment horizontal="left"/>
    </xf>
    <xf numFmtId="0" fontId="0" fillId="33" borderId="0" xfId="0" applyFill="1" applyBorder="1" applyAlignment="1">
      <alignment horizontal="left"/>
    </xf>
    <xf numFmtId="0" fontId="60" fillId="33" borderId="0" xfId="0" applyFont="1" applyFill="1" applyAlignment="1">
      <alignment horizontal="left" wrapText="1"/>
    </xf>
    <xf numFmtId="0" fontId="70" fillId="0" borderId="0" xfId="0" applyFont="1" applyAlignment="1">
      <alignment/>
    </xf>
    <xf numFmtId="0" fontId="70" fillId="0" borderId="22" xfId="0" applyFont="1" applyBorder="1" applyAlignment="1">
      <alignment/>
    </xf>
    <xf numFmtId="0" fontId="60" fillId="6" borderId="0" xfId="0" applyFont="1" applyFill="1" applyBorder="1" applyAlignment="1">
      <alignment/>
    </xf>
    <xf numFmtId="0" fontId="62" fillId="0" borderId="0" xfId="0" applyFont="1" applyFill="1" applyBorder="1" applyAlignment="1">
      <alignment/>
    </xf>
    <xf numFmtId="0" fontId="60" fillId="0" borderId="0" xfId="0" applyFont="1" applyFill="1" applyBorder="1" applyAlignment="1">
      <alignment horizontal="left"/>
    </xf>
    <xf numFmtId="0" fontId="60" fillId="0" borderId="0" xfId="0" applyFont="1" applyFill="1" applyBorder="1" applyAlignment="1">
      <alignment/>
    </xf>
    <xf numFmtId="0" fontId="60" fillId="33" borderId="0" xfId="0" applyFont="1" applyFill="1" applyBorder="1" applyAlignment="1">
      <alignment horizontal="left"/>
    </xf>
    <xf numFmtId="0" fontId="62" fillId="6" borderId="0" xfId="0" applyFont="1" applyFill="1" applyBorder="1" applyAlignment="1">
      <alignment/>
    </xf>
    <xf numFmtId="0" fontId="71" fillId="0" borderId="0" xfId="0" applyFont="1" applyFill="1" applyAlignment="1">
      <alignment/>
    </xf>
    <xf numFmtId="0" fontId="60" fillId="33" borderId="28" xfId="0" applyFont="1" applyFill="1" applyBorder="1" applyAlignment="1">
      <alignment wrapText="1"/>
    </xf>
    <xf numFmtId="0" fontId="60" fillId="33" borderId="29" xfId="0" applyFont="1" applyFill="1" applyBorder="1" applyAlignment="1">
      <alignment wrapText="1"/>
    </xf>
    <xf numFmtId="0" fontId="60" fillId="33" borderId="30" xfId="0" applyFont="1" applyFill="1" applyBorder="1" applyAlignment="1">
      <alignment wrapText="1"/>
    </xf>
    <xf numFmtId="0" fontId="60" fillId="33" borderId="31" xfId="0" applyFont="1" applyFill="1" applyBorder="1" applyAlignment="1">
      <alignment wrapText="1"/>
    </xf>
    <xf numFmtId="0" fontId="0" fillId="4" borderId="32" xfId="0" applyFill="1" applyBorder="1" applyAlignment="1">
      <alignment/>
    </xf>
    <xf numFmtId="0" fontId="0" fillId="0" borderId="33" xfId="0" applyBorder="1" applyAlignment="1">
      <alignment/>
    </xf>
    <xf numFmtId="0" fontId="0" fillId="11" borderId="33" xfId="0" applyFill="1" applyBorder="1" applyAlignment="1">
      <alignment/>
    </xf>
    <xf numFmtId="0" fontId="0" fillId="4" borderId="33" xfId="0" applyFill="1" applyBorder="1" applyAlignment="1">
      <alignment/>
    </xf>
    <xf numFmtId="0" fontId="0" fillId="4" borderId="34" xfId="0" applyFill="1" applyBorder="1" applyAlignment="1">
      <alignment/>
    </xf>
    <xf numFmtId="0" fontId="0" fillId="0" borderId="35" xfId="0" applyBorder="1" applyAlignment="1">
      <alignment/>
    </xf>
    <xf numFmtId="0" fontId="0" fillId="11" borderId="35" xfId="0" applyFill="1" applyBorder="1" applyAlignment="1">
      <alignment/>
    </xf>
    <xf numFmtId="0" fontId="0" fillId="4" borderId="35" xfId="0" applyFill="1" applyBorder="1" applyAlignment="1">
      <alignment/>
    </xf>
    <xf numFmtId="0" fontId="0" fillId="4" borderId="36" xfId="0" applyFill="1" applyBorder="1" applyAlignment="1">
      <alignment/>
    </xf>
    <xf numFmtId="0" fontId="57" fillId="0" borderId="33" xfId="0" applyFont="1" applyBorder="1" applyAlignment="1">
      <alignment/>
    </xf>
    <xf numFmtId="0" fontId="57" fillId="8" borderId="33" xfId="0" applyFont="1" applyFill="1" applyBorder="1" applyAlignment="1">
      <alignment/>
    </xf>
    <xf numFmtId="0" fontId="57" fillId="11" borderId="33" xfId="0" applyFont="1" applyFill="1" applyBorder="1" applyAlignment="1">
      <alignment/>
    </xf>
    <xf numFmtId="0" fontId="57" fillId="4" borderId="33" xfId="0" applyFont="1" applyFill="1" applyBorder="1" applyAlignment="1">
      <alignment/>
    </xf>
    <xf numFmtId="0" fontId="57" fillId="4" borderId="34" xfId="0" applyFont="1" applyFill="1" applyBorder="1" applyAlignment="1">
      <alignment/>
    </xf>
    <xf numFmtId="0" fontId="0" fillId="0" borderId="37" xfId="0" applyBorder="1" applyAlignment="1">
      <alignment/>
    </xf>
    <xf numFmtId="0" fontId="0" fillId="0" borderId="37" xfId="0" applyBorder="1" applyAlignment="1">
      <alignment wrapText="1"/>
    </xf>
    <xf numFmtId="0" fontId="0" fillId="0" borderId="38" xfId="0" applyBorder="1" applyAlignment="1">
      <alignment horizontal="center" vertical="top"/>
    </xf>
    <xf numFmtId="0" fontId="57" fillId="0" borderId="39" xfId="0" applyFont="1" applyBorder="1" applyAlignment="1">
      <alignment/>
    </xf>
    <xf numFmtId="0" fontId="0" fillId="0" borderId="39" xfId="0" applyBorder="1" applyAlignment="1">
      <alignment/>
    </xf>
    <xf numFmtId="0" fontId="57" fillId="0" borderId="40" xfId="0" applyFont="1" applyBorder="1" applyAlignment="1">
      <alignment/>
    </xf>
    <xf numFmtId="0" fontId="57" fillId="0" borderId="41" xfId="0" applyFont="1" applyBorder="1" applyAlignment="1">
      <alignment/>
    </xf>
    <xf numFmtId="0" fontId="0" fillId="0" borderId="42" xfId="0" applyBorder="1" applyAlignment="1">
      <alignment horizontal="center" vertical="top"/>
    </xf>
    <xf numFmtId="0" fontId="0" fillId="0" borderId="38" xfId="0" applyBorder="1" applyAlignment="1">
      <alignment/>
    </xf>
    <xf numFmtId="0" fontId="0" fillId="0" borderId="41" xfId="0" applyBorder="1" applyAlignment="1">
      <alignment/>
    </xf>
    <xf numFmtId="0" fontId="59" fillId="0" borderId="0" xfId="0" applyFont="1" applyAlignment="1">
      <alignment/>
    </xf>
    <xf numFmtId="0" fontId="59" fillId="0" borderId="0" xfId="0" applyFont="1" applyAlignment="1">
      <alignment wrapText="1"/>
    </xf>
    <xf numFmtId="0" fontId="59" fillId="47" borderId="0" xfId="0" applyFont="1" applyFill="1" applyAlignment="1">
      <alignment/>
    </xf>
    <xf numFmtId="0" fontId="72" fillId="48" borderId="10" xfId="0" applyFont="1" applyFill="1" applyBorder="1" applyAlignment="1">
      <alignment horizontal="center" vertical="center" wrapText="1"/>
    </xf>
    <xf numFmtId="0" fontId="59" fillId="47" borderId="0" xfId="0" applyFont="1" applyFill="1" applyAlignment="1">
      <alignment wrapText="1"/>
    </xf>
    <xf numFmtId="0" fontId="70" fillId="47" borderId="0" xfId="0" applyFont="1" applyFill="1" applyAlignment="1">
      <alignment/>
    </xf>
    <xf numFmtId="0" fontId="73" fillId="33" borderId="0" xfId="0" applyFont="1" applyFill="1" applyAlignment="1">
      <alignment/>
    </xf>
    <xf numFmtId="0" fontId="8" fillId="36" borderId="0" xfId="0" applyFont="1" applyFill="1" applyAlignment="1">
      <alignment/>
    </xf>
    <xf numFmtId="0" fontId="74" fillId="0" borderId="0" xfId="0" applyFont="1" applyFill="1" applyAlignment="1">
      <alignment vertical="center" wrapText="1"/>
    </xf>
    <xf numFmtId="0" fontId="74" fillId="6" borderId="0" xfId="0" applyFont="1" applyFill="1" applyAlignment="1">
      <alignment/>
    </xf>
    <xf numFmtId="0" fontId="62" fillId="3" borderId="11" xfId="0" applyFont="1" applyFill="1" applyBorder="1" applyAlignment="1">
      <alignment/>
    </xf>
    <xf numFmtId="0" fontId="9" fillId="13" borderId="11" xfId="0" applyFont="1" applyFill="1" applyBorder="1" applyAlignment="1">
      <alignment horizontal="center" vertical="center"/>
    </xf>
    <xf numFmtId="0" fontId="9" fillId="0" borderId="11" xfId="0" applyFont="1" applyBorder="1" applyAlignment="1">
      <alignment horizontal="center" vertical="center"/>
    </xf>
    <xf numFmtId="0" fontId="0" fillId="0" borderId="11" xfId="0" applyBorder="1" applyAlignment="1">
      <alignment horizontal="left"/>
    </xf>
    <xf numFmtId="0" fontId="60" fillId="33" borderId="11" xfId="0" applyFont="1" applyFill="1" applyBorder="1" applyAlignment="1" applyProtection="1">
      <alignment wrapText="1"/>
      <protection locked="0"/>
    </xf>
    <xf numFmtId="0" fontId="60" fillId="33" borderId="11" xfId="0" applyFont="1" applyFill="1" applyBorder="1" applyAlignment="1" applyProtection="1" quotePrefix="1">
      <alignment wrapText="1"/>
      <protection locked="0"/>
    </xf>
    <xf numFmtId="0" fontId="38" fillId="33" borderId="11" xfId="0" applyFont="1" applyFill="1" applyBorder="1" applyAlignment="1" applyProtection="1">
      <alignment vertical="top" wrapText="1"/>
      <protection locked="0"/>
    </xf>
    <xf numFmtId="0" fontId="75" fillId="33" borderId="11" xfId="0" applyFont="1" applyFill="1" applyBorder="1" applyAlignment="1" applyProtection="1">
      <alignment wrapText="1"/>
      <protection locked="0"/>
    </xf>
    <xf numFmtId="0" fontId="60" fillId="33" borderId="32" xfId="0" applyFont="1" applyFill="1" applyBorder="1" applyAlignment="1" applyProtection="1">
      <alignment/>
      <protection locked="0"/>
    </xf>
    <xf numFmtId="0" fontId="6" fillId="33" borderId="11" xfId="0" applyFont="1" applyFill="1" applyBorder="1" applyAlignment="1" applyProtection="1">
      <alignment wrapText="1"/>
      <protection locked="0"/>
    </xf>
    <xf numFmtId="0" fontId="60" fillId="33" borderId="33" xfId="0" applyFont="1" applyFill="1" applyBorder="1" applyAlignment="1" applyProtection="1">
      <alignment wrapText="1"/>
      <protection locked="0"/>
    </xf>
    <xf numFmtId="0" fontId="75" fillId="33" borderId="33" xfId="0" applyFont="1" applyFill="1" applyBorder="1" applyAlignment="1" applyProtection="1">
      <alignment wrapText="1"/>
      <protection locked="0"/>
    </xf>
    <xf numFmtId="0" fontId="60" fillId="33" borderId="34" xfId="0" applyFont="1" applyFill="1" applyBorder="1" applyAlignment="1" applyProtection="1">
      <alignment/>
      <protection locked="0"/>
    </xf>
    <xf numFmtId="0" fontId="4" fillId="43" borderId="11" xfId="0" applyFont="1" applyFill="1" applyBorder="1" applyAlignment="1" applyProtection="1">
      <alignment wrapText="1"/>
      <protection locked="0"/>
    </xf>
    <xf numFmtId="0" fontId="4" fillId="43" borderId="11" xfId="0" applyFont="1" applyFill="1" applyBorder="1" applyAlignment="1" applyProtection="1">
      <alignment/>
      <protection locked="0"/>
    </xf>
    <xf numFmtId="180" fontId="4" fillId="43" borderId="14" xfId="42" applyNumberFormat="1" applyFont="1" applyFill="1" applyBorder="1" applyAlignment="1" applyProtection="1">
      <alignment wrapText="1"/>
      <protection locked="0"/>
    </xf>
    <xf numFmtId="179" fontId="4" fillId="43" borderId="11" xfId="0" applyNumberFormat="1" applyFont="1" applyFill="1" applyBorder="1" applyAlignment="1" applyProtection="1">
      <alignment wrapText="1"/>
      <protection locked="0"/>
    </xf>
    <xf numFmtId="0" fontId="4" fillId="43" borderId="43" xfId="0" applyNumberFormat="1" applyFont="1" applyFill="1" applyBorder="1" applyAlignment="1" applyProtection="1">
      <alignment wrapText="1"/>
      <protection locked="0"/>
    </xf>
    <xf numFmtId="43" fontId="4" fillId="43" borderId="14" xfId="42" applyFont="1" applyFill="1" applyBorder="1" applyAlignment="1" applyProtection="1">
      <alignment wrapText="1"/>
      <protection locked="0"/>
    </xf>
    <xf numFmtId="2" fontId="4" fillId="43" borderId="11" xfId="0" applyNumberFormat="1" applyFont="1" applyFill="1" applyBorder="1" applyAlignment="1" applyProtection="1">
      <alignment wrapText="1"/>
      <protection locked="0"/>
    </xf>
    <xf numFmtId="0" fontId="4" fillId="43" borderId="33" xfId="0" applyFont="1" applyFill="1" applyBorder="1" applyAlignment="1" applyProtection="1">
      <alignment wrapText="1"/>
      <protection locked="0"/>
    </xf>
    <xf numFmtId="0" fontId="4" fillId="43" borderId="33" xfId="0" applyFont="1" applyFill="1" applyBorder="1" applyAlignment="1" applyProtection="1">
      <alignment/>
      <protection locked="0"/>
    </xf>
    <xf numFmtId="43" fontId="4" fillId="43" borderId="44" xfId="42" applyFont="1" applyFill="1" applyBorder="1" applyAlignment="1" applyProtection="1">
      <alignment wrapText="1"/>
      <protection locked="0"/>
    </xf>
    <xf numFmtId="9" fontId="4" fillId="43" borderId="33" xfId="60" applyFont="1" applyFill="1" applyBorder="1" applyAlignment="1" applyProtection="1">
      <alignment wrapText="1"/>
      <protection locked="0"/>
    </xf>
    <xf numFmtId="0" fontId="4" fillId="43" borderId="45" xfId="0" applyNumberFormat="1" applyFont="1" applyFill="1" applyBorder="1" applyAlignment="1" applyProtection="1">
      <alignment wrapText="1"/>
      <protection locked="0"/>
    </xf>
    <xf numFmtId="0" fontId="0" fillId="0" borderId="0" xfId="0" applyAlignment="1">
      <alignment horizontal="center" vertical="center"/>
    </xf>
    <xf numFmtId="0" fontId="60" fillId="33" borderId="24" xfId="0" applyFont="1" applyFill="1" applyBorder="1" applyAlignment="1">
      <alignment/>
    </xf>
    <xf numFmtId="0" fontId="0" fillId="0" borderId="11" xfId="0" applyBorder="1" applyAlignment="1" applyProtection="1">
      <alignment horizontal="left" wrapText="1"/>
      <protection locked="0"/>
    </xf>
    <xf numFmtId="0" fontId="0" fillId="0" borderId="11" xfId="0" applyBorder="1" applyAlignment="1" applyProtection="1">
      <alignment horizontal="left"/>
      <protection locked="0"/>
    </xf>
    <xf numFmtId="0" fontId="57" fillId="38" borderId="37" xfId="0" applyFont="1" applyFill="1" applyBorder="1" applyAlignment="1" applyProtection="1">
      <alignment horizontal="left"/>
      <protection locked="0"/>
    </xf>
    <xf numFmtId="0" fontId="0" fillId="0" borderId="0" xfId="0" applyAlignment="1" applyProtection="1">
      <alignment/>
      <protection locked="0"/>
    </xf>
    <xf numFmtId="0" fontId="0" fillId="0" borderId="0" xfId="0" applyAlignment="1" applyProtection="1">
      <alignment horizontal="left"/>
      <protection locked="0"/>
    </xf>
    <xf numFmtId="0" fontId="0" fillId="0" borderId="0" xfId="0" applyAlignment="1" applyProtection="1">
      <alignment horizontal="left" wrapText="1"/>
      <protection locked="0"/>
    </xf>
    <xf numFmtId="0" fontId="57" fillId="38" borderId="14" xfId="0" applyFont="1" applyFill="1" applyBorder="1" applyAlignment="1" applyProtection="1">
      <alignment/>
      <protection locked="0"/>
    </xf>
    <xf numFmtId="0" fontId="57" fillId="4" borderId="11" xfId="0" applyFont="1" applyFill="1" applyBorder="1" applyAlignment="1" applyProtection="1">
      <alignment/>
      <protection locked="0"/>
    </xf>
    <xf numFmtId="0" fontId="62" fillId="11" borderId="0" xfId="0" applyFont="1" applyFill="1" applyBorder="1" applyAlignment="1">
      <alignment wrapText="1"/>
    </xf>
    <xf numFmtId="0" fontId="62" fillId="33" borderId="0" xfId="0" applyFont="1" applyFill="1" applyBorder="1" applyAlignment="1">
      <alignment/>
    </xf>
    <xf numFmtId="0" fontId="72" fillId="49" borderId="10" xfId="0" applyFont="1" applyFill="1" applyBorder="1" applyAlignment="1">
      <alignment horizontal="center" vertical="top" wrapText="1"/>
    </xf>
    <xf numFmtId="0" fontId="51" fillId="33" borderId="17" xfId="53" applyFill="1" applyBorder="1" applyAlignment="1" applyProtection="1">
      <alignment/>
      <protection locked="0"/>
    </xf>
    <xf numFmtId="0" fontId="51" fillId="33" borderId="0" xfId="53" applyFill="1" applyBorder="1" applyAlignment="1" applyProtection="1">
      <alignment/>
      <protection locked="0"/>
    </xf>
    <xf numFmtId="0" fontId="51" fillId="33" borderId="21" xfId="53" applyFill="1" applyBorder="1" applyAlignment="1" applyProtection="1">
      <alignment/>
      <protection locked="0"/>
    </xf>
    <xf numFmtId="0" fontId="65" fillId="33" borderId="0" xfId="53" applyFont="1" applyFill="1" applyAlignment="1" applyProtection="1">
      <alignment/>
      <protection locked="0"/>
    </xf>
    <xf numFmtId="0" fontId="6" fillId="37" borderId="0" xfId="0" applyFont="1" applyFill="1" applyAlignment="1">
      <alignment horizontal="left" vertical="top" wrapText="1"/>
    </xf>
    <xf numFmtId="0" fontId="6" fillId="37" borderId="0" xfId="0" applyFont="1" applyFill="1" applyAlignment="1">
      <alignment horizontal="left" vertical="center" wrapText="1"/>
    </xf>
    <xf numFmtId="0" fontId="60" fillId="33" borderId="14" xfId="0" applyFont="1" applyFill="1" applyBorder="1" applyAlignment="1" applyProtection="1">
      <alignment horizontal="left"/>
      <protection locked="0"/>
    </xf>
    <xf numFmtId="0" fontId="60" fillId="33" borderId="46" xfId="0" applyFont="1" applyFill="1" applyBorder="1" applyAlignment="1" applyProtection="1">
      <alignment horizontal="left"/>
      <protection locked="0"/>
    </xf>
    <xf numFmtId="0" fontId="60" fillId="33" borderId="37" xfId="0" applyFont="1" applyFill="1" applyBorder="1" applyAlignment="1" applyProtection="1">
      <alignment horizontal="left"/>
      <protection locked="0"/>
    </xf>
    <xf numFmtId="0" fontId="60" fillId="33" borderId="11" xfId="0" applyFont="1" applyFill="1" applyBorder="1" applyAlignment="1" applyProtection="1">
      <alignment horizontal="left" vertical="top"/>
      <protection locked="0"/>
    </xf>
    <xf numFmtId="0" fontId="6" fillId="37" borderId="0" xfId="0" applyFont="1" applyFill="1" applyAlignment="1">
      <alignment horizontal="left" vertical="center" wrapText="1"/>
    </xf>
    <xf numFmtId="0" fontId="60" fillId="33" borderId="0" xfId="0" applyFont="1" applyFill="1" applyAlignment="1">
      <alignment horizontal="left" wrapText="1"/>
    </xf>
    <xf numFmtId="0" fontId="60" fillId="33" borderId="14" xfId="0" applyFont="1" applyFill="1" applyBorder="1" applyAlignment="1" applyProtection="1">
      <alignment horizontal="left" vertical="top" wrapText="1"/>
      <protection locked="0"/>
    </xf>
    <xf numFmtId="0" fontId="60" fillId="33" borderId="46" xfId="0" applyFont="1" applyFill="1" applyBorder="1" applyAlignment="1" applyProtection="1">
      <alignment horizontal="left" vertical="top" wrapText="1"/>
      <protection locked="0"/>
    </xf>
    <xf numFmtId="0" fontId="60" fillId="33" borderId="37" xfId="0" applyFont="1" applyFill="1" applyBorder="1" applyAlignment="1" applyProtection="1">
      <alignment horizontal="left" vertical="top" wrapText="1"/>
      <protection locked="0"/>
    </xf>
    <xf numFmtId="0" fontId="6" fillId="37" borderId="0" xfId="0" applyFont="1" applyFill="1" applyAlignment="1">
      <alignment horizontal="left" vertical="top" wrapText="1"/>
    </xf>
    <xf numFmtId="0" fontId="62" fillId="4" borderId="14" xfId="0" applyFont="1" applyFill="1" applyBorder="1" applyAlignment="1">
      <alignment horizontal="left"/>
    </xf>
    <xf numFmtId="0" fontId="62" fillId="4" borderId="46" xfId="0" applyFont="1" applyFill="1" applyBorder="1" applyAlignment="1">
      <alignment horizontal="left"/>
    </xf>
    <xf numFmtId="0" fontId="62" fillId="4" borderId="37" xfId="0" applyFont="1" applyFill="1" applyBorder="1" applyAlignment="1">
      <alignment horizontal="left"/>
    </xf>
    <xf numFmtId="0" fontId="60" fillId="33" borderId="35" xfId="0" applyFont="1" applyFill="1" applyBorder="1" applyAlignment="1" applyProtection="1">
      <alignment horizontal="left" vertical="top"/>
      <protection locked="0"/>
    </xf>
    <xf numFmtId="0" fontId="9" fillId="13" borderId="11" xfId="0" applyFont="1" applyFill="1" applyBorder="1" applyAlignment="1">
      <alignment horizontal="center" vertical="center" wrapText="1"/>
    </xf>
    <xf numFmtId="0" fontId="76" fillId="33" borderId="11" xfId="0" applyFont="1" applyFill="1" applyBorder="1" applyAlignment="1">
      <alignment horizontal="left" vertical="top" wrapText="1"/>
    </xf>
    <xf numFmtId="0" fontId="9" fillId="33" borderId="11" xfId="0" applyFont="1" applyFill="1" applyBorder="1" applyAlignment="1">
      <alignment horizontal="center" vertical="center" wrapText="1"/>
    </xf>
    <xf numFmtId="0" fontId="76" fillId="13" borderId="11" xfId="0" applyFont="1" applyFill="1" applyBorder="1" applyAlignment="1">
      <alignment horizontal="left" vertical="top" wrapText="1"/>
    </xf>
    <xf numFmtId="0" fontId="9" fillId="0" borderId="11" xfId="0" applyFont="1" applyBorder="1" applyAlignment="1">
      <alignment horizontal="center" vertical="center" wrapText="1"/>
    </xf>
    <xf numFmtId="0" fontId="76" fillId="13" borderId="14" xfId="0" applyFont="1" applyFill="1" applyBorder="1" applyAlignment="1">
      <alignment horizontal="left" vertical="top" wrapText="1"/>
    </xf>
    <xf numFmtId="0" fontId="76" fillId="13" borderId="37" xfId="0" applyFont="1" applyFill="1" applyBorder="1" applyAlignment="1">
      <alignment horizontal="left" vertical="top" wrapText="1"/>
    </xf>
    <xf numFmtId="0" fontId="76" fillId="33" borderId="14" xfId="0" applyFont="1" applyFill="1" applyBorder="1" applyAlignment="1">
      <alignment horizontal="left" vertical="top" wrapText="1"/>
    </xf>
    <xf numFmtId="0" fontId="76" fillId="33" borderId="37" xfId="0" applyFont="1" applyFill="1" applyBorder="1" applyAlignment="1">
      <alignment horizontal="left" vertical="top" wrapText="1"/>
    </xf>
    <xf numFmtId="0" fontId="72" fillId="49" borderId="12" xfId="0" applyFont="1" applyFill="1" applyBorder="1" applyAlignment="1">
      <alignment horizontal="center" vertical="top" wrapText="1"/>
    </xf>
    <xf numFmtId="0" fontId="72" fillId="49" borderId="47" xfId="0" applyFont="1" applyFill="1" applyBorder="1" applyAlignment="1">
      <alignment horizontal="center" vertical="top" wrapText="1"/>
    </xf>
    <xf numFmtId="0" fontId="72" fillId="49" borderId="48" xfId="0" applyFont="1" applyFill="1" applyBorder="1" applyAlignment="1">
      <alignment horizontal="center" vertical="top" wrapText="1"/>
    </xf>
    <xf numFmtId="0" fontId="62" fillId="3" borderId="14" xfId="0" applyFont="1" applyFill="1" applyBorder="1" applyAlignment="1">
      <alignment horizontal="center" vertical="center"/>
    </xf>
    <xf numFmtId="0" fontId="62" fillId="3" borderId="46" xfId="0" applyFont="1" applyFill="1" applyBorder="1" applyAlignment="1">
      <alignment horizontal="center" vertical="center"/>
    </xf>
    <xf numFmtId="0" fontId="62" fillId="3" borderId="37" xfId="0" applyFont="1" applyFill="1" applyBorder="1" applyAlignment="1">
      <alignment horizontal="center" vertical="center"/>
    </xf>
    <xf numFmtId="0" fontId="62" fillId="3" borderId="14" xfId="0" applyFont="1" applyFill="1" applyBorder="1" applyAlignment="1">
      <alignment horizontal="left"/>
    </xf>
    <xf numFmtId="0" fontId="62" fillId="3" borderId="37" xfId="0" applyFont="1" applyFill="1" applyBorder="1" applyAlignment="1">
      <alignment horizontal="left"/>
    </xf>
    <xf numFmtId="0" fontId="76" fillId="33" borderId="14" xfId="0" applyFont="1" applyFill="1" applyBorder="1" applyAlignment="1">
      <alignment horizontal="left" vertical="top" wrapText="1" shrinkToFit="1"/>
    </xf>
    <xf numFmtId="0" fontId="76" fillId="33" borderId="37" xfId="0" applyFont="1" applyFill="1" applyBorder="1" applyAlignment="1">
      <alignment horizontal="left" vertical="top" wrapText="1" shrinkToFit="1"/>
    </xf>
    <xf numFmtId="0" fontId="9" fillId="13" borderId="14" xfId="0" applyFont="1" applyFill="1" applyBorder="1" applyAlignment="1">
      <alignment horizontal="left" vertical="top" wrapText="1"/>
    </xf>
    <xf numFmtId="0" fontId="9" fillId="13" borderId="37" xfId="0" applyFont="1" applyFill="1" applyBorder="1" applyAlignment="1">
      <alignment horizontal="left" vertical="top" wrapText="1"/>
    </xf>
    <xf numFmtId="0" fontId="72" fillId="49" borderId="12" xfId="0" applyFont="1" applyFill="1" applyBorder="1" applyAlignment="1">
      <alignment horizontal="left" vertical="top" wrapText="1"/>
    </xf>
    <xf numFmtId="0" fontId="72" fillId="49" borderId="47" xfId="0" applyFont="1" applyFill="1" applyBorder="1" applyAlignment="1">
      <alignment horizontal="left" vertical="top" wrapText="1"/>
    </xf>
    <xf numFmtId="0" fontId="72" fillId="49" borderId="49" xfId="0" applyFont="1" applyFill="1" applyBorder="1" applyAlignment="1">
      <alignment horizontal="left" vertical="top" wrapText="1"/>
    </xf>
    <xf numFmtId="0" fontId="61" fillId="6" borderId="12" xfId="0" applyFont="1" applyFill="1" applyBorder="1" applyAlignment="1">
      <alignment horizontal="center" vertical="top" wrapText="1"/>
    </xf>
    <xf numFmtId="0" fontId="61" fillId="6" borderId="47" xfId="0" applyFont="1" applyFill="1" applyBorder="1" applyAlignment="1">
      <alignment horizontal="center" vertical="top" wrapText="1"/>
    </xf>
    <xf numFmtId="0" fontId="61" fillId="6" borderId="48" xfId="0" applyFont="1" applyFill="1" applyBorder="1" applyAlignment="1">
      <alignment horizontal="center" vertical="top" wrapText="1"/>
    </xf>
    <xf numFmtId="0" fontId="61" fillId="6" borderId="12" xfId="0" applyFont="1" applyFill="1" applyBorder="1" applyAlignment="1" applyProtection="1">
      <alignment horizontal="left" vertical="top" wrapText="1"/>
      <protection locked="0"/>
    </xf>
    <xf numFmtId="0" fontId="61" fillId="6" borderId="47" xfId="0" applyFont="1" applyFill="1" applyBorder="1" applyAlignment="1" applyProtection="1">
      <alignment horizontal="left" vertical="top" wrapText="1"/>
      <protection locked="0"/>
    </xf>
    <xf numFmtId="0" fontId="61" fillId="6" borderId="48" xfId="0" applyFont="1" applyFill="1" applyBorder="1" applyAlignment="1" applyProtection="1">
      <alignment horizontal="left" vertical="top" wrapText="1"/>
      <protection locked="0"/>
    </xf>
    <xf numFmtId="0" fontId="60" fillId="50" borderId="40" xfId="0" applyFont="1" applyFill="1" applyBorder="1" applyAlignment="1">
      <alignment horizontal="center" vertical="center"/>
    </xf>
    <xf numFmtId="0" fontId="60" fillId="50" borderId="50" xfId="0" applyFont="1" applyFill="1" applyBorder="1" applyAlignment="1">
      <alignment horizontal="center" vertical="center"/>
    </xf>
    <xf numFmtId="0" fontId="60" fillId="50" borderId="51" xfId="0" applyFont="1" applyFill="1" applyBorder="1" applyAlignment="1">
      <alignment horizontal="center" vertical="center"/>
    </xf>
    <xf numFmtId="0" fontId="60" fillId="50" borderId="40" xfId="0" applyFont="1" applyFill="1" applyBorder="1" applyAlignment="1">
      <alignment horizontal="center" vertical="center" wrapText="1"/>
    </xf>
    <xf numFmtId="0" fontId="60" fillId="50" borderId="50" xfId="0" applyFont="1" applyFill="1" applyBorder="1" applyAlignment="1">
      <alignment horizontal="center" vertical="center" wrapText="1"/>
    </xf>
    <xf numFmtId="0" fontId="60" fillId="50" borderId="51" xfId="0" applyFont="1" applyFill="1" applyBorder="1" applyAlignment="1">
      <alignment horizontal="center" vertical="center" wrapText="1"/>
    </xf>
    <xf numFmtId="0" fontId="60" fillId="50" borderId="26" xfId="0" applyFont="1" applyFill="1" applyBorder="1" applyAlignment="1">
      <alignment horizontal="center" vertical="center" wrapText="1"/>
    </xf>
    <xf numFmtId="0" fontId="60" fillId="50" borderId="52" xfId="0" applyFont="1" applyFill="1" applyBorder="1" applyAlignment="1">
      <alignment horizontal="center" vertical="center" wrapText="1"/>
    </xf>
    <xf numFmtId="0" fontId="60" fillId="50" borderId="53" xfId="0" applyFont="1" applyFill="1" applyBorder="1" applyAlignment="1">
      <alignment horizontal="center" vertical="center" wrapText="1"/>
    </xf>
    <xf numFmtId="0" fontId="4" fillId="43" borderId="54" xfId="0" applyFont="1" applyFill="1" applyBorder="1" applyAlignment="1" applyProtection="1">
      <alignment horizontal="center"/>
      <protection locked="0"/>
    </xf>
    <xf numFmtId="0" fontId="4" fillId="43" borderId="35" xfId="0" applyFont="1" applyFill="1" applyBorder="1" applyAlignment="1" applyProtection="1">
      <alignment horizontal="center"/>
      <protection locked="0"/>
    </xf>
    <xf numFmtId="0" fontId="4" fillId="43" borderId="54" xfId="0" applyFont="1" applyFill="1" applyBorder="1" applyAlignment="1">
      <alignment horizontal="left" vertical="center" wrapText="1"/>
    </xf>
    <xf numFmtId="0" fontId="4" fillId="43" borderId="35" xfId="0" applyFont="1" applyFill="1" applyBorder="1" applyAlignment="1">
      <alignment horizontal="left" vertical="center" wrapText="1"/>
    </xf>
    <xf numFmtId="0" fontId="4" fillId="51" borderId="55" xfId="0" applyFont="1" applyFill="1" applyBorder="1" applyAlignment="1">
      <alignment horizontal="center" vertical="center" wrapText="1"/>
    </xf>
    <xf numFmtId="0" fontId="4" fillId="51" borderId="56" xfId="0" applyFont="1" applyFill="1" applyBorder="1" applyAlignment="1">
      <alignment horizontal="center" vertical="center" wrapText="1"/>
    </xf>
    <xf numFmtId="0" fontId="4" fillId="51" borderId="57" xfId="0" applyFont="1" applyFill="1" applyBorder="1" applyAlignment="1">
      <alignment horizontal="center" vertical="center" wrapText="1"/>
    </xf>
    <xf numFmtId="0" fontId="62" fillId="11" borderId="58" xfId="0" applyFont="1" applyFill="1" applyBorder="1" applyAlignment="1">
      <alignment horizontal="center" vertical="center" wrapText="1"/>
    </xf>
    <xf numFmtId="0" fontId="62" fillId="11" borderId="57" xfId="0" applyFont="1" applyFill="1" applyBorder="1" applyAlignment="1">
      <alignment horizontal="center" vertical="center" wrapText="1"/>
    </xf>
    <xf numFmtId="0" fontId="62" fillId="11" borderId="59" xfId="0" applyFont="1" applyFill="1" applyBorder="1" applyAlignment="1">
      <alignment horizontal="left" vertical="center" wrapText="1"/>
    </xf>
    <xf numFmtId="0" fontId="62" fillId="11" borderId="35" xfId="0" applyFont="1" applyFill="1" applyBorder="1" applyAlignment="1">
      <alignment horizontal="left" vertical="center" wrapText="1"/>
    </xf>
    <xf numFmtId="0" fontId="62" fillId="11" borderId="59" xfId="0" applyFont="1" applyFill="1" applyBorder="1" applyAlignment="1">
      <alignment horizontal="center" vertical="center" wrapText="1"/>
    </xf>
    <xf numFmtId="0" fontId="62" fillId="11" borderId="35" xfId="0" applyFont="1" applyFill="1" applyBorder="1" applyAlignment="1">
      <alignment horizontal="center" vertical="center" wrapText="1"/>
    </xf>
    <xf numFmtId="0" fontId="62" fillId="11" borderId="60" xfId="0" applyFont="1" applyFill="1" applyBorder="1" applyAlignment="1">
      <alignment horizontal="center" vertical="center"/>
    </xf>
    <xf numFmtId="0" fontId="62" fillId="11" borderId="61" xfId="0" applyFont="1" applyFill="1" applyBorder="1" applyAlignment="1">
      <alignment horizontal="center" vertical="center"/>
    </xf>
    <xf numFmtId="0" fontId="62" fillId="11" borderId="62" xfId="0" applyFont="1" applyFill="1" applyBorder="1" applyAlignment="1">
      <alignment horizontal="center" vertical="center"/>
    </xf>
    <xf numFmtId="0" fontId="4" fillId="43" borderId="31" xfId="0" applyFont="1" applyFill="1" applyBorder="1" applyAlignment="1" applyProtection="1">
      <alignment horizontal="center"/>
      <protection locked="0"/>
    </xf>
    <xf numFmtId="0" fontId="4" fillId="43" borderId="31" xfId="0" applyFont="1" applyFill="1" applyBorder="1" applyAlignment="1">
      <alignment horizontal="left" vertical="center" wrapText="1"/>
    </xf>
    <xf numFmtId="0" fontId="4" fillId="51" borderId="63" xfId="0" applyFont="1" applyFill="1" applyBorder="1" applyAlignment="1">
      <alignment horizontal="center" vertical="center" wrapText="1"/>
    </xf>
    <xf numFmtId="0" fontId="62" fillId="33" borderId="0" xfId="0" applyFont="1" applyFill="1" applyAlignment="1">
      <alignment horizontal="center"/>
    </xf>
    <xf numFmtId="0" fontId="62" fillId="11" borderId="15" xfId="0" applyFont="1" applyFill="1" applyBorder="1" applyAlignment="1">
      <alignment horizontal="center" vertical="center" wrapText="1"/>
    </xf>
    <xf numFmtId="0" fontId="62" fillId="11" borderId="64" xfId="0" applyFont="1" applyFill="1" applyBorder="1" applyAlignment="1">
      <alignment horizontal="center" vertical="center" wrapText="1"/>
    </xf>
    <xf numFmtId="0" fontId="62" fillId="11" borderId="65" xfId="0" applyFont="1" applyFill="1" applyBorder="1" applyAlignment="1">
      <alignment horizontal="center" vertical="center" wrapText="1"/>
    </xf>
    <xf numFmtId="0" fontId="62" fillId="11" borderId="11" xfId="0" applyFont="1" applyFill="1" applyBorder="1" applyAlignment="1">
      <alignment horizontal="center" vertical="center" wrapText="1"/>
    </xf>
    <xf numFmtId="0" fontId="4" fillId="43" borderId="54" xfId="0" applyFont="1" applyFill="1" applyBorder="1" applyAlignment="1" applyProtection="1">
      <alignment horizontal="center" wrapText="1"/>
      <protection locked="0"/>
    </xf>
    <xf numFmtId="0" fontId="4" fillId="43" borderId="35" xfId="0" applyFont="1" applyFill="1" applyBorder="1" applyAlignment="1" applyProtection="1">
      <alignment horizontal="center" wrapText="1"/>
      <protection locked="0"/>
    </xf>
    <xf numFmtId="0" fontId="0" fillId="11" borderId="14" xfId="0" applyFill="1" applyBorder="1" applyAlignment="1" applyProtection="1">
      <alignment horizontal="left" vertical="top"/>
      <protection locked="0"/>
    </xf>
    <xf numFmtId="0" fontId="0" fillId="11" borderId="37" xfId="0" applyFill="1" applyBorder="1" applyAlignment="1" applyProtection="1">
      <alignment horizontal="left" vertical="top"/>
      <protection locked="0"/>
    </xf>
    <xf numFmtId="0" fontId="0" fillId="0" borderId="11" xfId="0" applyBorder="1" applyAlignment="1" applyProtection="1">
      <alignment horizontal="left"/>
      <protection locked="0"/>
    </xf>
    <xf numFmtId="0" fontId="0" fillId="9" borderId="14" xfId="0" applyFill="1" applyBorder="1" applyAlignment="1" applyProtection="1">
      <alignment horizontal="left"/>
      <protection locked="0"/>
    </xf>
    <xf numFmtId="0" fontId="0" fillId="9" borderId="37" xfId="0" applyFill="1" applyBorder="1" applyAlignment="1" applyProtection="1">
      <alignment horizontal="left"/>
      <protection locked="0"/>
    </xf>
    <xf numFmtId="0" fontId="0" fillId="11" borderId="11" xfId="0" applyFill="1" applyBorder="1" applyAlignment="1" applyProtection="1">
      <alignment horizontal="left" vertical="top"/>
      <protection locked="0"/>
    </xf>
    <xf numFmtId="0" fontId="69" fillId="38" borderId="16" xfId="0" applyFont="1" applyFill="1" applyBorder="1" applyAlignment="1">
      <alignment horizontal="center" vertical="center"/>
    </xf>
    <xf numFmtId="0" fontId="57" fillId="17" borderId="59" xfId="0" applyFont="1" applyFill="1" applyBorder="1" applyAlignment="1">
      <alignment horizontal="center"/>
    </xf>
    <xf numFmtId="0" fontId="57" fillId="10" borderId="59" xfId="0" applyFont="1" applyFill="1" applyBorder="1" applyAlignment="1">
      <alignment horizontal="center"/>
    </xf>
    <xf numFmtId="0" fontId="57" fillId="10" borderId="66" xfId="0" applyFont="1" applyFill="1" applyBorder="1" applyAlignment="1">
      <alignment horizontal="center"/>
    </xf>
    <xf numFmtId="0" fontId="61" fillId="6" borderId="12" xfId="0" applyFont="1" applyFill="1" applyBorder="1" applyAlignment="1">
      <alignment horizontal="left" vertical="top" wrapText="1"/>
    </xf>
    <xf numFmtId="0" fontId="61" fillId="6" borderId="47" xfId="0" applyFont="1" applyFill="1" applyBorder="1" applyAlignment="1">
      <alignment horizontal="left" vertical="top" wrapText="1"/>
    </xf>
    <xf numFmtId="0" fontId="61" fillId="6" borderId="48" xfId="0" applyFont="1" applyFill="1" applyBorder="1"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te" xfId="58"/>
    <cellStyle name="Output" xfId="59"/>
    <cellStyle name="Percent" xfId="60"/>
    <cellStyle name="Title" xfId="61"/>
    <cellStyle name="Total" xfId="62"/>
    <cellStyle name="Warning Text" xfId="63"/>
  </cellStyles>
  <dxfs count="26">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indexed="14"/>
      </font>
      <fill>
        <patternFill>
          <bgColor indexed="45"/>
        </patternFill>
      </fill>
    </dxf>
    <dxf>
      <font>
        <color indexed="60"/>
      </font>
      <fill>
        <patternFill>
          <bgColor indexed="26"/>
        </patternFill>
      </fill>
    </dxf>
    <dxf>
      <font>
        <color auto="1"/>
      </font>
      <fill>
        <patternFill patternType="solid">
          <fgColor indexed="65"/>
          <bgColor rgb="FF6D8D32"/>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indexed="14"/>
      </font>
      <fill>
        <patternFill>
          <bgColor indexed="45"/>
        </patternFill>
      </fill>
    </dxf>
    <dxf>
      <font>
        <color indexed="60"/>
      </font>
      <fill>
        <patternFill>
          <bgColor indexed="26"/>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border/>
    </dxf>
    <dxf>
      <font>
        <color rgb="FF993300"/>
      </font>
      <fill>
        <patternFill>
          <bgColor rgb="FFFFF58C"/>
        </patternFill>
      </fill>
      <border/>
    </dxf>
    <dxf>
      <font>
        <color rgb="FFF20884"/>
      </font>
      <fill>
        <patternFill>
          <bgColor rgb="FFFF99CC"/>
        </patternFill>
      </fill>
      <border/>
    </dxf>
    <dxf>
      <font>
        <color auto="1"/>
      </font>
      <fill>
        <patternFill patternType="solid">
          <fgColor indexed="65"/>
          <bgColor rgb="FF6D8D32"/>
        </patternFill>
      </fill>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466725</xdr:colOff>
      <xdr:row>58</xdr:row>
      <xdr:rowOff>76200</xdr:rowOff>
    </xdr:from>
    <xdr:to>
      <xdr:col>8</xdr:col>
      <xdr:colOff>3276600</xdr:colOff>
      <xdr:row>69</xdr:row>
      <xdr:rowOff>28575</xdr:rowOff>
    </xdr:to>
    <xdr:pic>
      <xdr:nvPicPr>
        <xdr:cNvPr id="1" name="Picture 3"/>
        <xdr:cNvPicPr preferRelativeResize="1">
          <a:picLocks noChangeAspect="1"/>
        </xdr:cNvPicPr>
      </xdr:nvPicPr>
      <xdr:blipFill>
        <a:blip r:embed="rId1"/>
        <a:stretch>
          <a:fillRect/>
        </a:stretch>
      </xdr:blipFill>
      <xdr:spPr>
        <a:xfrm>
          <a:off x="10782300" y="11944350"/>
          <a:ext cx="6810375" cy="2152650"/>
        </a:xfrm>
        <a:prstGeom prst="rect">
          <a:avLst/>
        </a:prstGeom>
        <a:noFill/>
        <a:ln w="9525" cmpd="sng">
          <a:noFill/>
        </a:ln>
      </xdr:spPr>
    </xdr:pic>
    <xdr:clientData/>
  </xdr:twoCellAnchor>
  <xdr:twoCellAnchor editAs="oneCell">
    <xdr:from>
      <xdr:col>1</xdr:col>
      <xdr:colOff>47625</xdr:colOff>
      <xdr:row>0</xdr:row>
      <xdr:rowOff>0</xdr:rowOff>
    </xdr:from>
    <xdr:to>
      <xdr:col>1</xdr:col>
      <xdr:colOff>695325</xdr:colOff>
      <xdr:row>5</xdr:row>
      <xdr:rowOff>0</xdr:rowOff>
    </xdr:to>
    <xdr:pic>
      <xdr:nvPicPr>
        <xdr:cNvPr id="2" name="Picture 1"/>
        <xdr:cNvPicPr preferRelativeResize="1">
          <a:picLocks noChangeAspect="1"/>
        </xdr:cNvPicPr>
      </xdr:nvPicPr>
      <xdr:blipFill>
        <a:blip r:embed="rId2"/>
        <a:stretch>
          <a:fillRect/>
        </a:stretch>
      </xdr:blipFill>
      <xdr:spPr>
        <a:xfrm>
          <a:off x="447675" y="0"/>
          <a:ext cx="647700" cy="1257300"/>
        </a:xfrm>
        <a:prstGeom prst="rect">
          <a:avLst/>
        </a:prstGeom>
        <a:noFill/>
        <a:ln w="9525" cmpd="sng">
          <a:noFill/>
        </a:ln>
      </xdr:spPr>
    </xdr:pic>
    <xdr:clientData/>
  </xdr:twoCellAnchor>
  <xdr:twoCellAnchor editAs="oneCell">
    <xdr:from>
      <xdr:col>5</xdr:col>
      <xdr:colOff>0</xdr:colOff>
      <xdr:row>80</xdr:row>
      <xdr:rowOff>0</xdr:rowOff>
    </xdr:from>
    <xdr:to>
      <xdr:col>6</xdr:col>
      <xdr:colOff>714375</xdr:colOff>
      <xdr:row>81</xdr:row>
      <xdr:rowOff>0</xdr:rowOff>
    </xdr:to>
    <xdr:pic>
      <xdr:nvPicPr>
        <xdr:cNvPr id="3" name="Picture 2" descr="southpole_logo.png"/>
        <xdr:cNvPicPr preferRelativeResize="1">
          <a:picLocks noChangeAspect="1"/>
        </xdr:cNvPicPr>
      </xdr:nvPicPr>
      <xdr:blipFill>
        <a:blip r:embed="rId3"/>
        <a:stretch>
          <a:fillRect/>
        </a:stretch>
      </xdr:blipFill>
      <xdr:spPr>
        <a:xfrm>
          <a:off x="8296275" y="16049625"/>
          <a:ext cx="1628775" cy="923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Angles">
      <a:dk1>
        <a:srgbClr val="000000"/>
      </a:dk1>
      <a:lt1>
        <a:sysClr val="window" lastClr="FFFFFF"/>
      </a:lt1>
      <a:dk2>
        <a:srgbClr val="434342"/>
      </a:dk2>
      <a:lt2>
        <a:srgbClr val="CDD7D9"/>
      </a:lt2>
      <a:accent1>
        <a:srgbClr val="797B7E"/>
      </a:accent1>
      <a:accent2>
        <a:srgbClr val="F96A1B"/>
      </a:accent2>
      <a:accent3>
        <a:srgbClr val="08A1D9"/>
      </a:accent3>
      <a:accent4>
        <a:srgbClr val="7C984A"/>
      </a:accent4>
      <a:accent5>
        <a:srgbClr val="C2AD8D"/>
      </a:accent5>
      <a:accent6>
        <a:srgbClr val="506E94"/>
      </a:accent6>
      <a:hlink>
        <a:srgbClr val="5F5F5F"/>
      </a:hlink>
      <a:folHlink>
        <a:srgbClr val="96969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G82"/>
  <sheetViews>
    <sheetView showGridLines="0" tabSelected="1" zoomScalePageLayoutView="0" workbookViewId="0" topLeftCell="A91">
      <selection activeCell="C49" sqref="C49:H49"/>
    </sheetView>
  </sheetViews>
  <sheetFormatPr defaultColWidth="10.6640625" defaultRowHeight="16.5"/>
  <cols>
    <col min="1" max="1" width="4.6640625" style="12" customWidth="1"/>
    <col min="2" max="2" width="30.88671875" style="12" customWidth="1"/>
    <col min="3" max="3" width="39.88671875" style="12" customWidth="1"/>
    <col min="4" max="6" width="10.6640625" style="12" customWidth="1"/>
    <col min="7" max="7" width="12.88671875" style="12" customWidth="1"/>
    <col min="8" max="8" width="46.6640625" style="12" customWidth="1"/>
    <col min="9" max="9" width="39.4453125" style="12" customWidth="1"/>
    <col min="10" max="10" width="7.88671875" style="12" customWidth="1"/>
    <col min="11" max="11" width="6.3359375" style="12" customWidth="1"/>
    <col min="12" max="12" width="6.99609375" style="12" customWidth="1"/>
    <col min="13" max="13" width="8.6640625" style="12" customWidth="1"/>
    <col min="14" max="16384" width="10.6640625" style="12" customWidth="1"/>
  </cols>
  <sheetData>
    <row r="1" s="2" customFormat="1" ht="15.75">
      <c r="A1" s="12"/>
    </row>
    <row r="2" spans="1:9" s="2" customFormat="1" ht="33.75" customHeight="1">
      <c r="A2" s="12"/>
      <c r="D2" s="30" t="s">
        <v>398</v>
      </c>
      <c r="G2" s="19"/>
      <c r="H2" s="19"/>
      <c r="I2" s="19"/>
    </row>
    <row r="3" spans="1:4" s="2" customFormat="1" ht="15.75">
      <c r="A3" s="12"/>
      <c r="C3" s="27" t="s">
        <v>154</v>
      </c>
      <c r="D3" s="20">
        <v>41883</v>
      </c>
    </row>
    <row r="4" spans="1:4" s="2" customFormat="1" ht="15.75">
      <c r="A4" s="12"/>
      <c r="C4" s="27" t="s">
        <v>155</v>
      </c>
      <c r="D4" s="21">
        <v>1</v>
      </c>
    </row>
    <row r="5" spans="1:3" s="2" customFormat="1" ht="18" customHeight="1">
      <c r="A5" s="12"/>
      <c r="B5" s="162"/>
      <c r="C5" s="27"/>
    </row>
    <row r="6" spans="1:2" s="2" customFormat="1" ht="15.75" customHeight="1">
      <c r="A6" s="12"/>
      <c r="B6" s="162"/>
    </row>
    <row r="7" spans="2:7" s="23" customFormat="1" ht="6.75" customHeight="1">
      <c r="B7" s="22"/>
      <c r="C7" s="22"/>
      <c r="D7" s="22"/>
      <c r="E7" s="22"/>
      <c r="F7" s="22"/>
      <c r="G7" s="22"/>
    </row>
    <row r="8" spans="2:7" s="26" customFormat="1" ht="15.75">
      <c r="B8" s="35" t="s">
        <v>162</v>
      </c>
      <c r="C8" s="25"/>
      <c r="D8" s="25"/>
      <c r="E8" s="25"/>
      <c r="F8" s="25"/>
      <c r="G8" s="25"/>
    </row>
    <row r="9" spans="1:7" s="2" customFormat="1" ht="16.5">
      <c r="A9" s="12"/>
      <c r="B9" s="29"/>
      <c r="C9" s="28"/>
      <c r="D9" s="24"/>
      <c r="E9" s="24"/>
      <c r="F9" s="24"/>
      <c r="G9" s="24"/>
    </row>
    <row r="10" spans="1:10" s="2" customFormat="1" ht="15" customHeight="1">
      <c r="A10" s="12"/>
      <c r="B10" s="214" t="s">
        <v>389</v>
      </c>
      <c r="C10" s="214"/>
      <c r="D10" s="214"/>
      <c r="E10" s="214"/>
      <c r="F10" s="214"/>
      <c r="G10" s="214"/>
      <c r="H10" s="214"/>
      <c r="I10" s="214"/>
      <c r="J10" s="214"/>
    </row>
    <row r="11" spans="1:10" s="2" customFormat="1" ht="15.75">
      <c r="A11" s="12"/>
      <c r="B11" s="214" t="s">
        <v>392</v>
      </c>
      <c r="C11" s="214"/>
      <c r="D11" s="214"/>
      <c r="E11" s="214"/>
      <c r="F11" s="214"/>
      <c r="G11" s="214"/>
      <c r="H11" s="214"/>
      <c r="I11" s="214"/>
      <c r="J11" s="214"/>
    </row>
    <row r="12" spans="1:12" s="2" customFormat="1" ht="15" customHeight="1">
      <c r="A12" s="12"/>
      <c r="B12" s="214" t="s">
        <v>261</v>
      </c>
      <c r="C12" s="214"/>
      <c r="D12" s="214"/>
      <c r="E12" s="214"/>
      <c r="F12" s="214"/>
      <c r="G12" s="214"/>
      <c r="H12" s="214"/>
      <c r="I12" s="214"/>
      <c r="J12" s="214"/>
      <c r="K12" s="214"/>
      <c r="L12" s="214"/>
    </row>
    <row r="13" spans="1:10" s="2" customFormat="1" ht="15.75">
      <c r="A13" s="12"/>
      <c r="B13" s="209"/>
      <c r="C13" s="209"/>
      <c r="D13" s="209"/>
      <c r="E13" s="209"/>
      <c r="F13" s="209"/>
      <c r="G13" s="209"/>
      <c r="H13" s="209"/>
      <c r="I13" s="209"/>
      <c r="J13" s="209"/>
    </row>
    <row r="14" spans="2:7" s="23" customFormat="1" ht="6.75" customHeight="1">
      <c r="B14" s="22"/>
      <c r="C14" s="22"/>
      <c r="D14" s="22"/>
      <c r="E14" s="22"/>
      <c r="F14" s="22"/>
      <c r="G14" s="22"/>
    </row>
    <row r="15" spans="2:7" s="26" customFormat="1" ht="15.75">
      <c r="B15" s="35" t="s">
        <v>189</v>
      </c>
      <c r="C15" s="25"/>
      <c r="D15" s="25"/>
      <c r="E15" s="25"/>
      <c r="F15" s="25"/>
      <c r="G15" s="25"/>
    </row>
    <row r="16" spans="1:13" s="2" customFormat="1" ht="16.5" customHeight="1">
      <c r="A16" s="12"/>
      <c r="B16" s="101" t="s">
        <v>262</v>
      </c>
      <c r="C16" s="208"/>
      <c r="D16" s="208"/>
      <c r="E16" s="208"/>
      <c r="F16" s="208"/>
      <c r="G16" s="208"/>
      <c r="H16" s="208"/>
      <c r="I16" s="208"/>
      <c r="J16" s="208"/>
      <c r="K16" s="208"/>
      <c r="L16" s="208"/>
      <c r="M16" s="208"/>
    </row>
    <row r="17" spans="1:13" s="2" customFormat="1" ht="43.5" customHeight="1">
      <c r="A17" s="12"/>
      <c r="B17" s="219" t="s">
        <v>396</v>
      </c>
      <c r="C17" s="219"/>
      <c r="D17" s="219"/>
      <c r="E17" s="219"/>
      <c r="F17" s="219"/>
      <c r="G17" s="219"/>
      <c r="H17" s="219"/>
      <c r="I17" s="219"/>
      <c r="J17" s="219"/>
      <c r="K17" s="219"/>
      <c r="L17" s="219"/>
      <c r="M17" s="219"/>
    </row>
    <row r="18" spans="1:13" s="2" customFormat="1" ht="10.5" customHeight="1">
      <c r="A18" s="12"/>
      <c r="B18" s="214"/>
      <c r="C18" s="214"/>
      <c r="D18" s="214"/>
      <c r="E18" s="214"/>
      <c r="F18" s="214"/>
      <c r="G18" s="214"/>
      <c r="H18" s="214"/>
      <c r="I18" s="214"/>
      <c r="J18" s="214"/>
      <c r="K18" s="214"/>
      <c r="L18" s="214"/>
      <c r="M18" s="214"/>
    </row>
    <row r="19" spans="1:14" s="2" customFormat="1" ht="13.5" customHeight="1">
      <c r="A19" s="12"/>
      <c r="B19" s="219" t="s">
        <v>397</v>
      </c>
      <c r="C19" s="219"/>
      <c r="D19" s="219"/>
      <c r="E19" s="219"/>
      <c r="F19" s="219"/>
      <c r="G19" s="219"/>
      <c r="H19" s="219"/>
      <c r="I19" s="219"/>
      <c r="J19" s="219"/>
      <c r="K19" s="219"/>
      <c r="L19" s="219"/>
      <c r="M19" s="219"/>
      <c r="N19" s="219"/>
    </row>
    <row r="20" spans="1:15" s="2" customFormat="1" ht="15" customHeight="1">
      <c r="A20" s="12"/>
      <c r="B20" s="55" t="s">
        <v>2</v>
      </c>
      <c r="C20" s="53" t="s">
        <v>190</v>
      </c>
      <c r="D20" s="54"/>
      <c r="E20" s="54"/>
      <c r="F20" s="54"/>
      <c r="G20" s="54"/>
      <c r="H20" s="54"/>
      <c r="I20" s="54"/>
      <c r="J20" s="54"/>
      <c r="K20" s="54"/>
      <c r="L20" s="54"/>
      <c r="M20" s="54"/>
      <c r="N20" s="51"/>
      <c r="O20" s="51"/>
    </row>
    <row r="21" spans="1:15" s="2" customFormat="1" ht="15" customHeight="1">
      <c r="A21" s="12"/>
      <c r="B21" s="51" t="s">
        <v>29</v>
      </c>
      <c r="C21" s="52" t="s">
        <v>265</v>
      </c>
      <c r="D21" s="52"/>
      <c r="E21" s="52"/>
      <c r="F21" s="52"/>
      <c r="G21" s="52"/>
      <c r="H21" s="52"/>
      <c r="I21" s="52"/>
      <c r="J21" s="52"/>
      <c r="K21" s="52"/>
      <c r="L21" s="52"/>
      <c r="M21" s="52"/>
      <c r="N21" s="52"/>
      <c r="O21" s="52"/>
    </row>
    <row r="22" spans="1:15" s="2" customFormat="1" ht="15" customHeight="1">
      <c r="A22" s="12"/>
      <c r="B22" s="52" t="s">
        <v>33</v>
      </c>
      <c r="C22" s="51" t="s">
        <v>191</v>
      </c>
      <c r="D22" s="51"/>
      <c r="E22" s="51"/>
      <c r="F22" s="51"/>
      <c r="G22" s="51"/>
      <c r="H22" s="51"/>
      <c r="I22" s="51"/>
      <c r="J22" s="51"/>
      <c r="K22" s="51"/>
      <c r="L22" s="51"/>
      <c r="M22" s="51"/>
      <c r="N22" s="51"/>
      <c r="O22" s="51"/>
    </row>
    <row r="23" spans="1:15" s="2" customFormat="1" ht="15" customHeight="1">
      <c r="A23" s="12"/>
      <c r="B23" s="51" t="s">
        <v>39</v>
      </c>
      <c r="C23" s="52" t="s">
        <v>192</v>
      </c>
      <c r="D23" s="52"/>
      <c r="E23" s="52"/>
      <c r="F23" s="52"/>
      <c r="G23" s="52"/>
      <c r="H23" s="52"/>
      <c r="I23" s="52"/>
      <c r="J23" s="52"/>
      <c r="K23" s="52"/>
      <c r="L23" s="52"/>
      <c r="M23" s="52"/>
      <c r="N23" s="52"/>
      <c r="O23" s="52"/>
    </row>
    <row r="24" spans="1:14" s="2" customFormat="1" ht="10.5" customHeight="1">
      <c r="A24" s="12"/>
      <c r="B24" s="209"/>
      <c r="C24" s="209"/>
      <c r="D24" s="209"/>
      <c r="E24" s="208"/>
      <c r="F24" s="208"/>
      <c r="G24" s="208"/>
      <c r="H24" s="208"/>
      <c r="I24" s="208"/>
      <c r="J24" s="208"/>
      <c r="K24" s="208"/>
      <c r="L24" s="208"/>
      <c r="M24" s="208"/>
      <c r="N24" s="208"/>
    </row>
    <row r="25" spans="1:14" s="2" customFormat="1" ht="18.75" customHeight="1">
      <c r="A25" s="12"/>
      <c r="B25" s="102" t="s">
        <v>263</v>
      </c>
      <c r="C25" s="209"/>
      <c r="D25" s="209"/>
      <c r="E25" s="208"/>
      <c r="F25" s="208"/>
      <c r="G25" s="208"/>
      <c r="H25" s="208"/>
      <c r="I25" s="208"/>
      <c r="J25" s="208"/>
      <c r="K25" s="208"/>
      <c r="L25" s="208"/>
      <c r="M25" s="208"/>
      <c r="N25" s="208"/>
    </row>
    <row r="26" spans="1:13" s="2" customFormat="1" ht="30" customHeight="1">
      <c r="A26" s="12"/>
      <c r="B26" s="215" t="s">
        <v>260</v>
      </c>
      <c r="C26" s="215"/>
      <c r="D26" s="215"/>
      <c r="E26" s="215"/>
      <c r="F26" s="215"/>
      <c r="G26" s="215"/>
      <c r="H26" s="215"/>
      <c r="I26" s="215"/>
      <c r="J26" s="215"/>
      <c r="K26" s="215"/>
      <c r="L26" s="215"/>
      <c r="M26" s="215"/>
    </row>
    <row r="27" spans="1:14" s="2" customFormat="1" ht="15.75">
      <c r="A27" s="12"/>
      <c r="B27" s="214" t="s">
        <v>264</v>
      </c>
      <c r="C27" s="214"/>
      <c r="D27" s="214"/>
      <c r="E27" s="208"/>
      <c r="F27" s="208"/>
      <c r="G27" s="208"/>
      <c r="H27" s="208"/>
      <c r="I27" s="208"/>
      <c r="J27" s="208"/>
      <c r="K27" s="208"/>
      <c r="L27" s="208"/>
      <c r="M27" s="208"/>
      <c r="N27" s="208"/>
    </row>
    <row r="28" spans="1:15" s="2" customFormat="1" ht="15.75">
      <c r="A28" s="12"/>
      <c r="B28" s="219" t="s">
        <v>304</v>
      </c>
      <c r="C28" s="219"/>
      <c r="D28" s="219"/>
      <c r="E28" s="219"/>
      <c r="F28" s="219"/>
      <c r="G28" s="219"/>
      <c r="H28" s="219"/>
      <c r="I28" s="219"/>
      <c r="J28" s="219"/>
      <c r="K28" s="219"/>
      <c r="L28" s="219"/>
      <c r="M28" s="219"/>
      <c r="N28" s="219"/>
      <c r="O28" s="219"/>
    </row>
    <row r="29" spans="1:15" s="2" customFormat="1" ht="18" customHeight="1">
      <c r="A29" s="12"/>
      <c r="B29" s="208"/>
      <c r="C29" s="208"/>
      <c r="D29" s="208"/>
      <c r="E29" s="208"/>
      <c r="F29" s="208"/>
      <c r="G29" s="208"/>
      <c r="H29" s="208"/>
      <c r="I29" s="208"/>
      <c r="J29" s="208"/>
      <c r="K29" s="208"/>
      <c r="L29" s="208"/>
      <c r="M29" s="208"/>
      <c r="N29" s="208"/>
      <c r="O29" s="208"/>
    </row>
    <row r="30" spans="1:16" s="2" customFormat="1" ht="15.75" customHeight="1">
      <c r="A30" s="12"/>
      <c r="B30" s="219" t="s">
        <v>303</v>
      </c>
      <c r="C30" s="219"/>
      <c r="D30" s="219"/>
      <c r="E30" s="219"/>
      <c r="F30" s="219"/>
      <c r="G30" s="219"/>
      <c r="H30" s="219"/>
      <c r="I30" s="219"/>
      <c r="J30" s="219"/>
      <c r="K30" s="219"/>
      <c r="L30" s="219"/>
      <c r="M30" s="219"/>
      <c r="N30" s="219"/>
      <c r="O30" s="219"/>
      <c r="P30" s="219"/>
    </row>
    <row r="31" spans="1:13" s="2" customFormat="1" ht="15.75">
      <c r="A31" s="12"/>
      <c r="B31" s="209"/>
      <c r="C31" s="209"/>
      <c r="D31" s="209"/>
      <c r="E31" s="209"/>
      <c r="F31" s="209"/>
      <c r="G31" s="209"/>
      <c r="H31" s="209"/>
      <c r="I31" s="209"/>
      <c r="J31" s="209"/>
      <c r="K31" s="49"/>
      <c r="L31" s="49"/>
      <c r="M31" s="49"/>
    </row>
    <row r="32" spans="2:7" s="23" customFormat="1" ht="6.75" customHeight="1">
      <c r="B32" s="34"/>
      <c r="C32" s="34"/>
      <c r="D32" s="34"/>
      <c r="E32" s="34"/>
      <c r="F32" s="34"/>
      <c r="G32" s="34"/>
    </row>
    <row r="33" spans="2:7" s="26" customFormat="1" ht="15.75">
      <c r="B33" s="35" t="s">
        <v>213</v>
      </c>
      <c r="C33" s="36"/>
      <c r="D33" s="36"/>
      <c r="E33" s="36"/>
      <c r="F33" s="36"/>
      <c r="G33" s="36"/>
    </row>
    <row r="34" spans="1:7" s="2" customFormat="1" ht="15.75">
      <c r="A34" s="12"/>
      <c r="B34" s="37"/>
      <c r="C34" s="207"/>
      <c r="D34" s="33"/>
      <c r="E34" s="33"/>
      <c r="F34" s="33"/>
      <c r="G34" s="33"/>
    </row>
    <row r="35" spans="1:7" s="2" customFormat="1" ht="15.75">
      <c r="A35" s="12"/>
      <c r="B35" s="37" t="s">
        <v>214</v>
      </c>
      <c r="C35" s="31"/>
      <c r="D35" s="33"/>
      <c r="E35" s="33"/>
      <c r="F35" s="33"/>
      <c r="G35" s="33"/>
    </row>
    <row r="36" spans="1:7" s="2" customFormat="1" ht="16.5">
      <c r="A36" s="12"/>
      <c r="B36" s="80" t="s">
        <v>385</v>
      </c>
      <c r="C36" s="204" t="s">
        <v>385</v>
      </c>
      <c r="D36" s="73" t="s">
        <v>386</v>
      </c>
      <c r="E36" s="73"/>
      <c r="F36" s="73"/>
      <c r="G36" s="74"/>
    </row>
    <row r="37" spans="1:7" s="2" customFormat="1" ht="16.5">
      <c r="A37" s="12"/>
      <c r="B37" s="82" t="s">
        <v>156</v>
      </c>
      <c r="C37" s="205" t="s">
        <v>156</v>
      </c>
      <c r="D37" s="75" t="s">
        <v>220</v>
      </c>
      <c r="E37" s="75"/>
      <c r="F37" s="75"/>
      <c r="G37" s="76"/>
    </row>
    <row r="38" spans="1:7" s="2" customFormat="1" ht="16.5">
      <c r="A38" s="12"/>
      <c r="B38" s="82" t="s">
        <v>163</v>
      </c>
      <c r="C38" s="205" t="s">
        <v>360</v>
      </c>
      <c r="D38" s="75" t="s">
        <v>361</v>
      </c>
      <c r="E38" s="75"/>
      <c r="F38" s="75"/>
      <c r="G38" s="76"/>
    </row>
    <row r="39" spans="1:7" s="2" customFormat="1" ht="16.5">
      <c r="A39" s="12"/>
      <c r="B39" s="81" t="s">
        <v>157</v>
      </c>
      <c r="C39" s="205" t="s">
        <v>158</v>
      </c>
      <c r="D39" s="75" t="s">
        <v>159</v>
      </c>
      <c r="E39" s="75"/>
      <c r="F39" s="75"/>
      <c r="G39" s="76"/>
    </row>
    <row r="40" spans="1:7" s="2" customFormat="1" ht="16.5">
      <c r="A40" s="12"/>
      <c r="B40" s="82" t="s">
        <v>212</v>
      </c>
      <c r="C40" s="205" t="s">
        <v>160</v>
      </c>
      <c r="D40" s="75" t="s">
        <v>161</v>
      </c>
      <c r="E40" s="75"/>
      <c r="F40" s="75"/>
      <c r="G40" s="76"/>
    </row>
    <row r="41" spans="1:7" s="2" customFormat="1" ht="16.5">
      <c r="A41" s="12"/>
      <c r="B41" s="192"/>
      <c r="C41" s="205" t="s">
        <v>348</v>
      </c>
      <c r="D41" s="75" t="s">
        <v>349</v>
      </c>
      <c r="E41" s="75"/>
      <c r="F41" s="75"/>
      <c r="G41" s="76"/>
    </row>
    <row r="42" spans="1:7" s="2" customFormat="1" ht="16.5">
      <c r="A42" s="12"/>
      <c r="B42" s="77"/>
      <c r="C42" s="206" t="s">
        <v>178</v>
      </c>
      <c r="D42" s="78" t="s">
        <v>179</v>
      </c>
      <c r="E42" s="78"/>
      <c r="F42" s="78"/>
      <c r="G42" s="79"/>
    </row>
    <row r="43" spans="1:7" s="2" customFormat="1" ht="15.75">
      <c r="A43" s="12"/>
      <c r="B43" s="39"/>
      <c r="C43" s="32"/>
      <c r="D43" s="33"/>
      <c r="E43" s="33"/>
      <c r="F43" s="33"/>
      <c r="G43" s="33"/>
    </row>
    <row r="44" spans="2:7" s="23" customFormat="1" ht="6.75" customHeight="1">
      <c r="B44" s="40"/>
      <c r="C44" s="41"/>
      <c r="D44" s="34"/>
      <c r="E44" s="34"/>
      <c r="F44" s="34"/>
      <c r="G44" s="34"/>
    </row>
    <row r="45" spans="2:7" s="26" customFormat="1" ht="15.75">
      <c r="B45" s="35" t="s">
        <v>164</v>
      </c>
      <c r="C45" s="36"/>
      <c r="D45" s="36"/>
      <c r="E45" s="36"/>
      <c r="F45" s="36"/>
      <c r="G45" s="36"/>
    </row>
    <row r="46" s="2" customFormat="1" ht="15.75">
      <c r="A46" s="12"/>
    </row>
    <row r="47" spans="1:9" s="2" customFormat="1" ht="15.75">
      <c r="A47" s="12"/>
      <c r="B47" s="50" t="s">
        <v>165</v>
      </c>
      <c r="C47" s="210"/>
      <c r="D47" s="211"/>
      <c r="E47" s="211"/>
      <c r="F47" s="211"/>
      <c r="G47" s="211"/>
      <c r="H47" s="212"/>
      <c r="I47" s="125"/>
    </row>
    <row r="48" spans="1:9" s="2" customFormat="1" ht="15.75">
      <c r="A48" s="12"/>
      <c r="B48" s="50" t="s">
        <v>167</v>
      </c>
      <c r="C48" s="210"/>
      <c r="D48" s="211"/>
      <c r="E48" s="211"/>
      <c r="F48" s="211"/>
      <c r="G48" s="211"/>
      <c r="H48" s="212"/>
      <c r="I48" s="125"/>
    </row>
    <row r="49" spans="1:9" s="2" customFormat="1" ht="15.75">
      <c r="A49" s="12"/>
      <c r="B49" s="50" t="s">
        <v>166</v>
      </c>
      <c r="C49" s="210"/>
      <c r="D49" s="211"/>
      <c r="E49" s="211"/>
      <c r="F49" s="211"/>
      <c r="G49" s="211"/>
      <c r="H49" s="212"/>
      <c r="I49" s="125"/>
    </row>
    <row r="50" spans="1:9" s="124" customFormat="1" ht="15.75">
      <c r="A50" s="121"/>
      <c r="B50" s="122"/>
      <c r="C50" s="9"/>
      <c r="D50" s="123"/>
      <c r="E50" s="123"/>
      <c r="F50" s="123"/>
      <c r="G50" s="123"/>
      <c r="H50" s="123"/>
      <c r="I50" s="123"/>
    </row>
    <row r="51" spans="1:9" s="122" customFormat="1" ht="15.75">
      <c r="A51" s="126"/>
      <c r="B51" s="220" t="s">
        <v>350</v>
      </c>
      <c r="C51" s="221"/>
      <c r="D51" s="222"/>
      <c r="E51" s="220" t="s">
        <v>351</v>
      </c>
      <c r="F51" s="221"/>
      <c r="G51" s="221"/>
      <c r="H51" s="222"/>
      <c r="I51" s="50" t="s">
        <v>352</v>
      </c>
    </row>
    <row r="52" spans="1:9" s="2" customFormat="1" ht="18" customHeight="1">
      <c r="A52" s="12"/>
      <c r="B52" s="223"/>
      <c r="C52" s="223"/>
      <c r="D52" s="223"/>
      <c r="E52" s="216"/>
      <c r="F52" s="217"/>
      <c r="G52" s="217"/>
      <c r="H52" s="218"/>
      <c r="I52" s="179"/>
    </row>
    <row r="53" spans="1:9" s="2" customFormat="1" ht="18" customHeight="1">
      <c r="A53" s="12"/>
      <c r="B53" s="213"/>
      <c r="C53" s="213"/>
      <c r="D53" s="213"/>
      <c r="E53" s="216"/>
      <c r="F53" s="217"/>
      <c r="G53" s="217"/>
      <c r="H53" s="218"/>
      <c r="I53" s="179"/>
    </row>
    <row r="54" spans="1:9" s="2" customFormat="1" ht="18" customHeight="1">
      <c r="A54" s="12"/>
      <c r="B54" s="213"/>
      <c r="C54" s="213"/>
      <c r="D54" s="213"/>
      <c r="E54" s="216"/>
      <c r="F54" s="217"/>
      <c r="G54" s="217"/>
      <c r="H54" s="218"/>
      <c r="I54" s="179"/>
    </row>
    <row r="55" spans="1:9" s="2" customFormat="1" ht="18" customHeight="1">
      <c r="A55" s="12"/>
      <c r="B55" s="213"/>
      <c r="C55" s="213"/>
      <c r="D55" s="213"/>
      <c r="E55" s="216"/>
      <c r="F55" s="217"/>
      <c r="G55" s="217"/>
      <c r="H55" s="218"/>
      <c r="I55" s="179"/>
    </row>
    <row r="56" s="2" customFormat="1" ht="15.75">
      <c r="A56" s="12"/>
    </row>
    <row r="57" spans="2:7" s="23" customFormat="1" ht="6.75" customHeight="1">
      <c r="B57" s="40"/>
      <c r="C57" s="41"/>
      <c r="D57" s="34"/>
      <c r="E57" s="34"/>
      <c r="F57" s="34"/>
      <c r="G57" s="34"/>
    </row>
    <row r="58" spans="2:7" s="26" customFormat="1" ht="15.75">
      <c r="B58" s="35" t="s">
        <v>259</v>
      </c>
      <c r="C58" s="36"/>
      <c r="D58" s="36"/>
      <c r="E58" s="36"/>
      <c r="F58" s="36"/>
      <c r="G58" s="36"/>
    </row>
    <row r="59" spans="1:2" s="92" customFormat="1" ht="15.75">
      <c r="A59" s="12"/>
      <c r="B59" s="92" t="s">
        <v>390</v>
      </c>
    </row>
    <row r="60" spans="1:2" s="92" customFormat="1" ht="15.75">
      <c r="A60" s="12"/>
      <c r="B60" s="92" t="s">
        <v>393</v>
      </c>
    </row>
    <row r="61" spans="1:2" s="92" customFormat="1" ht="15.75">
      <c r="A61" s="12"/>
      <c r="B61" s="92" t="s">
        <v>356</v>
      </c>
    </row>
    <row r="62" spans="1:2" s="92" customFormat="1" ht="15.75">
      <c r="A62" s="12"/>
      <c r="B62" s="92" t="s">
        <v>391</v>
      </c>
    </row>
    <row r="63" spans="1:2" s="92" customFormat="1" ht="15.75">
      <c r="A63" s="12"/>
      <c r="B63" s="92" t="s">
        <v>357</v>
      </c>
    </row>
    <row r="64" spans="1:2" s="92" customFormat="1" ht="15.75">
      <c r="A64" s="12"/>
      <c r="B64" s="127" t="s">
        <v>354</v>
      </c>
    </row>
    <row r="65" spans="1:2" s="92" customFormat="1" ht="15.75">
      <c r="A65" s="12"/>
      <c r="B65" s="92" t="s">
        <v>355</v>
      </c>
    </row>
    <row r="66" spans="1:2" s="92" customFormat="1" ht="15.75">
      <c r="A66" s="12"/>
      <c r="B66" s="92" t="s">
        <v>358</v>
      </c>
    </row>
    <row r="67" spans="1:2" s="92" customFormat="1" ht="15.75">
      <c r="A67" s="12"/>
      <c r="B67" s="92" t="s">
        <v>227</v>
      </c>
    </row>
    <row r="68" s="92" customFormat="1" ht="15.75">
      <c r="A68" s="12"/>
    </row>
    <row r="69" spans="1:113" s="92" customFormat="1" ht="15.75">
      <c r="A69" s="12"/>
      <c r="B69" s="92" t="s">
        <v>394</v>
      </c>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row>
    <row r="70" spans="2:163" ht="15.75">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row>
    <row r="71" spans="2:7" s="23" customFormat="1" ht="6.75" customHeight="1">
      <c r="B71" s="40"/>
      <c r="C71" s="41"/>
      <c r="D71" s="34"/>
      <c r="E71" s="34"/>
      <c r="F71" s="34"/>
      <c r="G71" s="34"/>
    </row>
    <row r="72" spans="2:7" s="26" customFormat="1" ht="15.75">
      <c r="B72" s="35" t="s">
        <v>302</v>
      </c>
      <c r="C72" s="36"/>
      <c r="D72" s="36"/>
      <c r="E72" s="36"/>
      <c r="F72" s="36"/>
      <c r="G72" s="36"/>
    </row>
    <row r="73" spans="2:189" ht="15.75">
      <c r="B73" s="2" t="s">
        <v>305</v>
      </c>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row>
    <row r="74" spans="2:189" ht="15.75">
      <c r="B74" s="2" t="s">
        <v>330</v>
      </c>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row>
    <row r="75" spans="2:189" ht="15.75">
      <c r="B75" s="2" t="s">
        <v>331</v>
      </c>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row>
    <row r="76" spans="2:189" ht="15.75">
      <c r="B76" s="2" t="s">
        <v>395</v>
      </c>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row>
    <row r="77" spans="2:154" ht="16.5">
      <c r="B77" s="205" t="s">
        <v>385</v>
      </c>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row>
    <row r="78" spans="2:154" ht="15.75">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row>
    <row r="79" spans="2:7" s="23" customFormat="1" ht="6.75" customHeight="1">
      <c r="B79" s="40"/>
      <c r="C79" s="41"/>
      <c r="D79" s="34"/>
      <c r="E79" s="34"/>
      <c r="F79" s="34"/>
      <c r="G79" s="34"/>
    </row>
    <row r="80" spans="2:7" s="26" customFormat="1" ht="15.75">
      <c r="B80" s="163" t="s">
        <v>399</v>
      </c>
      <c r="C80" s="36"/>
      <c r="D80" s="36"/>
      <c r="E80" s="36"/>
      <c r="F80" s="36"/>
      <c r="G80" s="36"/>
    </row>
    <row r="81" spans="1:2" s="92" customFormat="1" ht="72.75" customHeight="1">
      <c r="A81" s="12"/>
      <c r="B81" s="164" t="s">
        <v>384</v>
      </c>
    </row>
    <row r="82" ht="15.75">
      <c r="B82" s="165" t="s">
        <v>363</v>
      </c>
    </row>
  </sheetData>
  <sheetProtection password="CA6F" sheet="1" selectLockedCells="1"/>
  <mergeCells count="23">
    <mergeCell ref="B10:J10"/>
    <mergeCell ref="B11:J11"/>
    <mergeCell ref="B17:M17"/>
    <mergeCell ref="B18:M18"/>
    <mergeCell ref="B19:N19"/>
    <mergeCell ref="B28:O28"/>
    <mergeCell ref="E55:H55"/>
    <mergeCell ref="B30:P30"/>
    <mergeCell ref="B55:D55"/>
    <mergeCell ref="C47:H47"/>
    <mergeCell ref="C48:H48"/>
    <mergeCell ref="B51:D51"/>
    <mergeCell ref="B52:D52"/>
    <mergeCell ref="E51:H51"/>
    <mergeCell ref="E52:H52"/>
    <mergeCell ref="C49:H49"/>
    <mergeCell ref="B54:D54"/>
    <mergeCell ref="B53:D53"/>
    <mergeCell ref="B27:D27"/>
    <mergeCell ref="B12:L12"/>
    <mergeCell ref="B26:M26"/>
    <mergeCell ref="E53:H53"/>
    <mergeCell ref="E54:H54"/>
  </mergeCells>
  <conditionalFormatting sqref="C47:C49 B52:E55">
    <cfRule type="containsBlanks" priority="2" dxfId="22">
      <formula>LEN(TRIM(B47))=0</formula>
    </cfRule>
  </conditionalFormatting>
  <conditionalFormatting sqref="I52:I55">
    <cfRule type="containsBlanks" priority="1" dxfId="22">
      <formula>LEN(TRIM(I52))=0</formula>
    </cfRule>
  </conditionalFormatting>
  <hyperlinks>
    <hyperlink ref="C40" location="'Intervention 1'!A1" display="Intervention 1"/>
    <hyperlink ref="C41" location="MRV_Interv1!A1" display="MRV Intervention 1"/>
    <hyperlink ref="C42" location="'Monitoring sheet'!A1" display="Monitoring sheet"/>
    <hyperlink ref="C39" location="'Selection of indicators'!A1" display="Selection of indicators"/>
    <hyperlink ref="B77" location="'SDGs and Targets'!A1" display="SDGs and Targets"/>
    <hyperlink ref="C37" location="Instructions!A1" display="Instructions"/>
    <hyperlink ref="C36" location="'SDGs and Targets'!A1" display="SDGs and Targets"/>
    <hyperlink ref="C38" location="NAIs!A1" display="NAIs"/>
  </hyperlinks>
  <printOptions/>
  <pageMargins left="0.75" right="0.75" top="1" bottom="1" header="0.5" footer="0.5"/>
  <pageSetup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6" tint="0.39998000860214233"/>
  </sheetPr>
  <dimension ref="A1:AS20"/>
  <sheetViews>
    <sheetView showGridLines="0" zoomScalePageLayoutView="0" workbookViewId="0" topLeftCell="A1">
      <selection activeCell="I6" sqref="I6"/>
    </sheetView>
  </sheetViews>
  <sheetFormatPr defaultColWidth="11.5546875" defaultRowHeight="16.5"/>
  <cols>
    <col min="1" max="1" width="11.5546875" style="0" customWidth="1"/>
    <col min="2" max="6" width="6.3359375" style="191" customWidth="1"/>
    <col min="7" max="7" width="46.99609375" style="0" customWidth="1"/>
    <col min="8" max="8" width="131.99609375" style="0" customWidth="1"/>
  </cols>
  <sheetData>
    <row r="1" spans="1:45" ht="21" customHeight="1" thickBot="1">
      <c r="A1" s="156"/>
      <c r="B1" s="233" t="s">
        <v>385</v>
      </c>
      <c r="C1" s="234"/>
      <c r="D1" s="234"/>
      <c r="E1" s="234"/>
      <c r="F1" s="234"/>
      <c r="G1" s="234"/>
      <c r="H1" s="235"/>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56"/>
      <c r="AS1" s="156"/>
    </row>
    <row r="3" spans="1:8" ht="16.5">
      <c r="A3" s="166" t="s">
        <v>364</v>
      </c>
      <c r="B3" s="236" t="s">
        <v>365</v>
      </c>
      <c r="C3" s="237"/>
      <c r="D3" s="237"/>
      <c r="E3" s="237"/>
      <c r="F3" s="238"/>
      <c r="G3" s="239" t="s">
        <v>366</v>
      </c>
      <c r="H3" s="240"/>
    </row>
    <row r="4" spans="1:8" ht="235.5" customHeight="1">
      <c r="A4" s="168" t="s">
        <v>230</v>
      </c>
      <c r="B4" s="224" t="s">
        <v>236</v>
      </c>
      <c r="C4" s="224"/>
      <c r="D4" s="224"/>
      <c r="E4" s="224"/>
      <c r="F4" s="224"/>
      <c r="G4" s="241" t="s">
        <v>367</v>
      </c>
      <c r="H4" s="242"/>
    </row>
    <row r="5" spans="1:8" ht="322.5" customHeight="1">
      <c r="A5" s="167" t="s">
        <v>237</v>
      </c>
      <c r="B5" s="228" t="s">
        <v>238</v>
      </c>
      <c r="C5" s="228"/>
      <c r="D5" s="228"/>
      <c r="E5" s="228"/>
      <c r="F5" s="228"/>
      <c r="G5" s="243" t="s">
        <v>368</v>
      </c>
      <c r="H5" s="244"/>
    </row>
    <row r="6" spans="1:8" ht="367.5" customHeight="1">
      <c r="A6" s="168" t="s">
        <v>229</v>
      </c>
      <c r="B6" s="224" t="s">
        <v>239</v>
      </c>
      <c r="C6" s="224"/>
      <c r="D6" s="224"/>
      <c r="E6" s="224"/>
      <c r="F6" s="224"/>
      <c r="G6" s="231" t="s">
        <v>369</v>
      </c>
      <c r="H6" s="232"/>
    </row>
    <row r="7" spans="1:8" ht="297.75" customHeight="1">
      <c r="A7" s="167" t="s">
        <v>231</v>
      </c>
      <c r="B7" s="228" t="s">
        <v>308</v>
      </c>
      <c r="C7" s="228"/>
      <c r="D7" s="228"/>
      <c r="E7" s="228"/>
      <c r="F7" s="228"/>
      <c r="G7" s="229" t="s">
        <v>370</v>
      </c>
      <c r="H7" s="230"/>
    </row>
    <row r="8" spans="1:8" ht="285.75" customHeight="1">
      <c r="A8" s="168" t="s">
        <v>232</v>
      </c>
      <c r="B8" s="224" t="s">
        <v>240</v>
      </c>
      <c r="C8" s="224"/>
      <c r="D8" s="224"/>
      <c r="E8" s="224"/>
      <c r="F8" s="224"/>
      <c r="G8" s="231" t="s">
        <v>371</v>
      </c>
      <c r="H8" s="232"/>
    </row>
    <row r="9" spans="1:8" ht="237" customHeight="1">
      <c r="A9" s="167" t="s">
        <v>241</v>
      </c>
      <c r="B9" s="228" t="s">
        <v>281</v>
      </c>
      <c r="C9" s="228"/>
      <c r="D9" s="228"/>
      <c r="E9" s="228"/>
      <c r="F9" s="228"/>
      <c r="G9" s="229" t="s">
        <v>372</v>
      </c>
      <c r="H9" s="230"/>
    </row>
    <row r="10" spans="1:8" ht="145.5" customHeight="1">
      <c r="A10" s="168" t="s">
        <v>234</v>
      </c>
      <c r="B10" s="224" t="s">
        <v>242</v>
      </c>
      <c r="C10" s="224"/>
      <c r="D10" s="224"/>
      <c r="E10" s="224"/>
      <c r="F10" s="224"/>
      <c r="G10" s="231" t="s">
        <v>373</v>
      </c>
      <c r="H10" s="232"/>
    </row>
    <row r="11" spans="1:8" ht="186" customHeight="1">
      <c r="A11" s="167" t="s">
        <v>233</v>
      </c>
      <c r="B11" s="228" t="s">
        <v>243</v>
      </c>
      <c r="C11" s="228"/>
      <c r="D11" s="228"/>
      <c r="E11" s="228"/>
      <c r="F11" s="228"/>
      <c r="G11" s="227" t="s">
        <v>374</v>
      </c>
      <c r="H11" s="227"/>
    </row>
    <row r="12" spans="1:8" ht="240" customHeight="1">
      <c r="A12" s="168" t="s">
        <v>244</v>
      </c>
      <c r="B12" s="224" t="s">
        <v>245</v>
      </c>
      <c r="C12" s="224"/>
      <c r="D12" s="224"/>
      <c r="E12" s="224"/>
      <c r="F12" s="224"/>
      <c r="G12" s="225" t="s">
        <v>375</v>
      </c>
      <c r="H12" s="225"/>
    </row>
    <row r="13" spans="1:8" ht="271.5" customHeight="1">
      <c r="A13" s="167" t="s">
        <v>246</v>
      </c>
      <c r="B13" s="228" t="s">
        <v>247</v>
      </c>
      <c r="C13" s="228"/>
      <c r="D13" s="228"/>
      <c r="E13" s="228"/>
      <c r="F13" s="228"/>
      <c r="G13" s="227" t="s">
        <v>376</v>
      </c>
      <c r="H13" s="227"/>
    </row>
    <row r="14" spans="1:8" ht="310.5" customHeight="1">
      <c r="A14" s="168" t="s">
        <v>228</v>
      </c>
      <c r="B14" s="224" t="s">
        <v>248</v>
      </c>
      <c r="C14" s="224"/>
      <c r="D14" s="224"/>
      <c r="E14" s="224"/>
      <c r="F14" s="224"/>
      <c r="G14" s="225" t="s">
        <v>377</v>
      </c>
      <c r="H14" s="225"/>
    </row>
    <row r="15" spans="1:8" ht="352.5" customHeight="1">
      <c r="A15" s="167" t="s">
        <v>249</v>
      </c>
      <c r="B15" s="228" t="s">
        <v>250</v>
      </c>
      <c r="C15" s="228"/>
      <c r="D15" s="228"/>
      <c r="E15" s="228"/>
      <c r="F15" s="228"/>
      <c r="G15" s="227" t="s">
        <v>378</v>
      </c>
      <c r="H15" s="227"/>
    </row>
    <row r="16" spans="1:8" ht="141.75" customHeight="1">
      <c r="A16" s="168" t="s">
        <v>251</v>
      </c>
      <c r="B16" s="224" t="s">
        <v>309</v>
      </c>
      <c r="C16" s="224"/>
      <c r="D16" s="224"/>
      <c r="E16" s="224"/>
      <c r="F16" s="224"/>
      <c r="G16" s="225" t="s">
        <v>379</v>
      </c>
      <c r="H16" s="225"/>
    </row>
    <row r="17" spans="1:8" ht="330" customHeight="1">
      <c r="A17" s="167" t="s">
        <v>252</v>
      </c>
      <c r="B17" s="228" t="s">
        <v>253</v>
      </c>
      <c r="C17" s="228"/>
      <c r="D17" s="228"/>
      <c r="E17" s="228"/>
      <c r="F17" s="228"/>
      <c r="G17" s="227" t="s">
        <v>380</v>
      </c>
      <c r="H17" s="227"/>
    </row>
    <row r="18" spans="1:8" ht="352.5" customHeight="1">
      <c r="A18" s="168" t="s">
        <v>254</v>
      </c>
      <c r="B18" s="224" t="s">
        <v>255</v>
      </c>
      <c r="C18" s="224"/>
      <c r="D18" s="224"/>
      <c r="E18" s="224"/>
      <c r="F18" s="224"/>
      <c r="G18" s="225" t="s">
        <v>381</v>
      </c>
      <c r="H18" s="225"/>
    </row>
    <row r="19" spans="1:8" ht="330.75" customHeight="1">
      <c r="A19" s="167" t="s">
        <v>256</v>
      </c>
      <c r="B19" s="226" t="s">
        <v>310</v>
      </c>
      <c r="C19" s="226"/>
      <c r="D19" s="226"/>
      <c r="E19" s="226"/>
      <c r="F19" s="226"/>
      <c r="G19" s="227" t="s">
        <v>382</v>
      </c>
      <c r="H19" s="227"/>
    </row>
    <row r="20" spans="1:8" ht="408.75" customHeight="1">
      <c r="A20" s="168" t="s">
        <v>257</v>
      </c>
      <c r="B20" s="224" t="s">
        <v>258</v>
      </c>
      <c r="C20" s="224"/>
      <c r="D20" s="224"/>
      <c r="E20" s="224"/>
      <c r="F20" s="224"/>
      <c r="G20" s="225" t="s">
        <v>383</v>
      </c>
      <c r="H20" s="225"/>
    </row>
  </sheetData>
  <sheetProtection password="CA6F" sheet="1" objects="1" scenarios="1" selectLockedCells="1" selectUnlockedCells="1"/>
  <mergeCells count="37">
    <mergeCell ref="B1:H1"/>
    <mergeCell ref="B3:F3"/>
    <mergeCell ref="G3:H3"/>
    <mergeCell ref="B4:F4"/>
    <mergeCell ref="G4:H4"/>
    <mergeCell ref="B5:F5"/>
    <mergeCell ref="G5:H5"/>
    <mergeCell ref="B6:F6"/>
    <mergeCell ref="G6:H6"/>
    <mergeCell ref="B7:F7"/>
    <mergeCell ref="G7:H7"/>
    <mergeCell ref="B8:F8"/>
    <mergeCell ref="G8:H8"/>
    <mergeCell ref="B9:F9"/>
    <mergeCell ref="G9:H9"/>
    <mergeCell ref="B10:F10"/>
    <mergeCell ref="G10:H10"/>
    <mergeCell ref="B11:F11"/>
    <mergeCell ref="G11:H11"/>
    <mergeCell ref="B12:F12"/>
    <mergeCell ref="G12:H12"/>
    <mergeCell ref="B13:F13"/>
    <mergeCell ref="G13:H13"/>
    <mergeCell ref="B14:F14"/>
    <mergeCell ref="G14:H14"/>
    <mergeCell ref="B15:F15"/>
    <mergeCell ref="G15:H15"/>
    <mergeCell ref="B16:F16"/>
    <mergeCell ref="G16:H16"/>
    <mergeCell ref="B17:F17"/>
    <mergeCell ref="G17:H17"/>
    <mergeCell ref="B18:F18"/>
    <mergeCell ref="G18:H18"/>
    <mergeCell ref="B19:F19"/>
    <mergeCell ref="G19:H19"/>
    <mergeCell ref="B20:F20"/>
    <mergeCell ref="G20:H2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O68"/>
  <sheetViews>
    <sheetView showGridLines="0" zoomScalePageLayoutView="0" workbookViewId="0" topLeftCell="B1">
      <selection activeCell="D32" sqref="D32"/>
    </sheetView>
  </sheetViews>
  <sheetFormatPr defaultColWidth="10.6640625" defaultRowHeight="16.5"/>
  <cols>
    <col min="1" max="1" width="4.6640625" style="12" customWidth="1"/>
    <col min="2" max="2" width="185.3359375" style="61" customWidth="1"/>
    <col min="3" max="16384" width="10.6640625" style="12" customWidth="1"/>
  </cols>
  <sheetData>
    <row r="1" spans="1:2" s="2" customFormat="1" ht="16.5" thickBot="1">
      <c r="A1" s="12"/>
      <c r="B1" s="3"/>
    </row>
    <row r="2" spans="1:41" ht="21.75" thickBot="1">
      <c r="A2" s="156"/>
      <c r="B2" s="203" t="s">
        <v>156</v>
      </c>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row>
    <row r="3" spans="1:2" s="2" customFormat="1" ht="15.75">
      <c r="A3" s="12"/>
      <c r="B3" s="3"/>
    </row>
    <row r="4" spans="1:3" s="2" customFormat="1" ht="15.75">
      <c r="A4" s="12"/>
      <c r="B4" s="60" t="s">
        <v>195</v>
      </c>
      <c r="C4" s="33"/>
    </row>
    <row r="5" spans="1:3" s="2" customFormat="1" ht="15.75">
      <c r="A5" s="12"/>
      <c r="B5" s="98"/>
      <c r="C5" s="33"/>
    </row>
    <row r="6" spans="1:3" s="2" customFormat="1" ht="15.75">
      <c r="A6" s="12"/>
      <c r="B6" s="99" t="s">
        <v>235</v>
      </c>
      <c r="C6" s="33"/>
    </row>
    <row r="7" spans="1:3" s="2" customFormat="1" ht="15.75">
      <c r="A7" s="12"/>
      <c r="B7" s="64"/>
      <c r="C7" s="33"/>
    </row>
    <row r="8" spans="1:3" s="2" customFormat="1" ht="15.75">
      <c r="A8" s="12"/>
      <c r="B8" s="68" t="s">
        <v>197</v>
      </c>
      <c r="C8" s="33"/>
    </row>
    <row r="9" spans="1:3" s="2" customFormat="1" ht="31.5">
      <c r="A9" s="12"/>
      <c r="B9" s="62" t="s">
        <v>266</v>
      </c>
      <c r="C9" s="33"/>
    </row>
    <row r="10" spans="1:2" s="2" customFormat="1" ht="31.5">
      <c r="A10" s="12"/>
      <c r="B10" s="63" t="s">
        <v>216</v>
      </c>
    </row>
    <row r="11" spans="1:2" s="2" customFormat="1" ht="31.5">
      <c r="A11" s="12"/>
      <c r="B11" s="63" t="s">
        <v>311</v>
      </c>
    </row>
    <row r="12" spans="1:2" s="2" customFormat="1" ht="15.75">
      <c r="A12" s="12"/>
      <c r="B12" s="38" t="s">
        <v>199</v>
      </c>
    </row>
    <row r="13" spans="1:2" s="2" customFormat="1" ht="15.75">
      <c r="A13" s="12"/>
      <c r="B13" s="38"/>
    </row>
    <row r="14" spans="1:2" s="2" customFormat="1" ht="15.75">
      <c r="A14" s="12"/>
      <c r="B14" s="68" t="s">
        <v>198</v>
      </c>
    </row>
    <row r="15" spans="1:2" s="2" customFormat="1" ht="31.5">
      <c r="A15" s="12"/>
      <c r="B15" s="3" t="s">
        <v>387</v>
      </c>
    </row>
    <row r="16" spans="1:2" s="2" customFormat="1" ht="31.5">
      <c r="A16" s="12"/>
      <c r="B16" s="3" t="s">
        <v>267</v>
      </c>
    </row>
    <row r="17" spans="1:2" s="2" customFormat="1" ht="31.5">
      <c r="A17" s="12"/>
      <c r="B17" s="3" t="s">
        <v>312</v>
      </c>
    </row>
    <row r="18" spans="1:2" s="2" customFormat="1" ht="15.75">
      <c r="A18" s="12"/>
      <c r="B18" s="3" t="s">
        <v>359</v>
      </c>
    </row>
    <row r="19" spans="1:2" s="2" customFormat="1" ht="15.75">
      <c r="A19" s="12"/>
      <c r="B19" s="3" t="s">
        <v>268</v>
      </c>
    </row>
    <row r="20" spans="1:2" s="2" customFormat="1" ht="15.75">
      <c r="A20" s="12"/>
      <c r="B20" s="3" t="s">
        <v>200</v>
      </c>
    </row>
    <row r="21" spans="1:2" s="2" customFormat="1" ht="15.75">
      <c r="A21" s="12"/>
      <c r="B21" s="3" t="s">
        <v>269</v>
      </c>
    </row>
    <row r="22" spans="1:2" s="2" customFormat="1" ht="15.75">
      <c r="A22" s="12"/>
      <c r="B22" s="38" t="s">
        <v>201</v>
      </c>
    </row>
    <row r="23" spans="1:2" s="2" customFormat="1" ht="15.75">
      <c r="A23" s="12"/>
      <c r="B23" s="38"/>
    </row>
    <row r="24" spans="1:2" s="2" customFormat="1" ht="15.75">
      <c r="A24" s="12"/>
      <c r="B24" s="68" t="s">
        <v>202</v>
      </c>
    </row>
    <row r="25" spans="1:2" s="2" customFormat="1" ht="15.75">
      <c r="A25" s="12"/>
      <c r="B25" s="3" t="s">
        <v>205</v>
      </c>
    </row>
    <row r="26" spans="1:2" s="2" customFormat="1" ht="15.75">
      <c r="A26" s="12"/>
      <c r="B26" s="3" t="s">
        <v>270</v>
      </c>
    </row>
    <row r="27" spans="1:2" s="2" customFormat="1" ht="15.75">
      <c r="A27" s="12"/>
      <c r="B27" s="3" t="s">
        <v>203</v>
      </c>
    </row>
    <row r="28" spans="1:2" s="2" customFormat="1" ht="15.75">
      <c r="A28" s="12"/>
      <c r="B28" s="3" t="s">
        <v>204</v>
      </c>
    </row>
    <row r="29" spans="1:2" s="2" customFormat="1" ht="15.75">
      <c r="A29" s="12"/>
      <c r="B29" s="38" t="s">
        <v>201</v>
      </c>
    </row>
    <row r="30" spans="1:2" s="2" customFormat="1" ht="15.75">
      <c r="A30" s="12"/>
      <c r="B30" s="3"/>
    </row>
    <row r="31" spans="1:2" s="2" customFormat="1" ht="15.75">
      <c r="A31" s="12"/>
      <c r="B31" s="68" t="s">
        <v>206</v>
      </c>
    </row>
    <row r="32" spans="1:2" s="2" customFormat="1" ht="15.75">
      <c r="A32" s="12"/>
      <c r="B32" s="3" t="s">
        <v>313</v>
      </c>
    </row>
    <row r="33" spans="1:2" s="2" customFormat="1" ht="15.75">
      <c r="A33" s="12"/>
      <c r="B33" s="3" t="s">
        <v>314</v>
      </c>
    </row>
    <row r="34" spans="1:2" s="2" customFormat="1" ht="15.75">
      <c r="A34" s="12"/>
      <c r="B34" s="38" t="s">
        <v>201</v>
      </c>
    </row>
    <row r="35" spans="1:2" s="2" customFormat="1" ht="15.75">
      <c r="A35" s="12"/>
      <c r="B35" s="3"/>
    </row>
    <row r="36" spans="1:2" s="2" customFormat="1" ht="15.75">
      <c r="A36" s="12"/>
      <c r="B36" s="3"/>
    </row>
    <row r="37" spans="1:2" s="2" customFormat="1" ht="15.75">
      <c r="A37" s="12"/>
      <c r="B37" s="60" t="s">
        <v>196</v>
      </c>
    </row>
    <row r="38" spans="1:2" s="2" customFormat="1" ht="15.75">
      <c r="A38" s="12"/>
      <c r="B38" s="60"/>
    </row>
    <row r="39" spans="1:2" s="2" customFormat="1" ht="15.75">
      <c r="A39" s="12"/>
      <c r="B39" s="3"/>
    </row>
    <row r="40" spans="1:2" s="2" customFormat="1" ht="15.75">
      <c r="A40" s="12"/>
      <c r="B40" s="67" t="s">
        <v>210</v>
      </c>
    </row>
    <row r="41" spans="1:2" s="2" customFormat="1" ht="15.75">
      <c r="A41" s="12"/>
      <c r="B41" s="3" t="s">
        <v>217</v>
      </c>
    </row>
    <row r="42" spans="1:2" s="2" customFormat="1" ht="15.75">
      <c r="A42" s="12"/>
      <c r="B42" s="3"/>
    </row>
    <row r="43" spans="1:2" s="2" customFormat="1" ht="31.5">
      <c r="A43" s="12"/>
      <c r="B43" s="3" t="s">
        <v>315</v>
      </c>
    </row>
    <row r="44" spans="1:2" s="2" customFormat="1" ht="15.75">
      <c r="A44" s="12"/>
      <c r="B44" s="3"/>
    </row>
    <row r="45" spans="1:2" s="2" customFormat="1" ht="15.75">
      <c r="A45" s="12"/>
      <c r="B45" s="3" t="s">
        <v>271</v>
      </c>
    </row>
    <row r="46" spans="1:2" s="2" customFormat="1" ht="15.75">
      <c r="A46" s="12"/>
      <c r="B46" s="3"/>
    </row>
    <row r="47" spans="1:2" s="2" customFormat="1" ht="15.75">
      <c r="A47" s="12"/>
      <c r="B47" s="83" t="s">
        <v>219</v>
      </c>
    </row>
    <row r="48" spans="1:2" s="2" customFormat="1" ht="31.5">
      <c r="A48" s="12"/>
      <c r="B48" s="3" t="s">
        <v>218</v>
      </c>
    </row>
    <row r="49" spans="1:2" s="2" customFormat="1" ht="15.75">
      <c r="A49" s="12"/>
      <c r="B49" s="3" t="s">
        <v>221</v>
      </c>
    </row>
    <row r="50" spans="1:2" s="2" customFormat="1" ht="15.75">
      <c r="A50" s="12"/>
      <c r="B50" s="84" t="s">
        <v>293</v>
      </c>
    </row>
    <row r="51" spans="1:2" s="2" customFormat="1" ht="15.75">
      <c r="A51" s="12"/>
      <c r="B51" s="84" t="s">
        <v>294</v>
      </c>
    </row>
    <row r="52" spans="1:2" s="2" customFormat="1" ht="15.75">
      <c r="A52" s="12"/>
      <c r="B52" s="84" t="s">
        <v>295</v>
      </c>
    </row>
    <row r="53" spans="1:2" s="2" customFormat="1" ht="31.5">
      <c r="A53" s="12"/>
      <c r="B53" s="84" t="s">
        <v>296</v>
      </c>
    </row>
    <row r="54" spans="1:2" s="2" customFormat="1" ht="15.75">
      <c r="A54" s="12"/>
      <c r="B54" s="84" t="s">
        <v>316</v>
      </c>
    </row>
    <row r="55" spans="1:2" s="2" customFormat="1" ht="15.75">
      <c r="A55" s="12"/>
      <c r="B55" s="84" t="s">
        <v>297</v>
      </c>
    </row>
    <row r="56" spans="1:2" s="2" customFormat="1" ht="15.75">
      <c r="A56" s="12"/>
      <c r="B56" s="84" t="s">
        <v>298</v>
      </c>
    </row>
    <row r="57" spans="1:2" s="2" customFormat="1" ht="15.75">
      <c r="A57" s="12"/>
      <c r="B57" s="84" t="s">
        <v>299</v>
      </c>
    </row>
    <row r="58" spans="1:2" s="2" customFormat="1" ht="15.75">
      <c r="A58" s="12"/>
      <c r="B58" s="84" t="s">
        <v>300</v>
      </c>
    </row>
    <row r="59" spans="1:2" s="2" customFormat="1" ht="15.75">
      <c r="A59" s="12"/>
      <c r="B59" s="84" t="s">
        <v>301</v>
      </c>
    </row>
    <row r="60" spans="1:2" s="2" customFormat="1" ht="15.75">
      <c r="A60" s="12"/>
      <c r="B60" s="3"/>
    </row>
    <row r="61" spans="1:2" s="2" customFormat="1" ht="15.75">
      <c r="A61" s="12"/>
      <c r="B61" s="83" t="s">
        <v>329</v>
      </c>
    </row>
    <row r="62" spans="1:2" s="2" customFormat="1" ht="15.75">
      <c r="A62" s="12"/>
      <c r="B62" s="3" t="s">
        <v>325</v>
      </c>
    </row>
    <row r="63" spans="1:2" s="2" customFormat="1" ht="15.75">
      <c r="A63" s="12"/>
      <c r="B63" s="3" t="s">
        <v>324</v>
      </c>
    </row>
    <row r="64" spans="1:2" s="2" customFormat="1" ht="15.75">
      <c r="A64" s="12"/>
      <c r="B64" s="84" t="s">
        <v>326</v>
      </c>
    </row>
    <row r="65" spans="1:2" s="2" customFormat="1" ht="15.75">
      <c r="A65" s="12"/>
      <c r="B65" s="84" t="s">
        <v>327</v>
      </c>
    </row>
    <row r="66" spans="1:2" s="2" customFormat="1" ht="15.75">
      <c r="A66" s="12"/>
      <c r="B66" s="84" t="s">
        <v>328</v>
      </c>
    </row>
    <row r="67" spans="1:2" s="2" customFormat="1" ht="15.75">
      <c r="A67" s="12"/>
      <c r="B67" s="3"/>
    </row>
    <row r="68" spans="1:2" s="2" customFormat="1" ht="15.75">
      <c r="A68" s="12"/>
      <c r="B68" s="3"/>
    </row>
  </sheetData>
  <sheetProtection password="CA6F" sheet="1" objects="1" scenarios="1" selectLockedCells="1" selectUnlockedCell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S11"/>
  <sheetViews>
    <sheetView showGridLines="0" zoomScalePageLayoutView="0" workbookViewId="0" topLeftCell="A1">
      <selection activeCell="A1" sqref="A1"/>
    </sheetView>
  </sheetViews>
  <sheetFormatPr defaultColWidth="11.5546875" defaultRowHeight="16.5"/>
  <cols>
    <col min="1" max="1" width="11.5546875" style="0" customWidth="1"/>
    <col min="2" max="2" width="29.88671875" style="0" customWidth="1"/>
    <col min="3" max="3" width="34.99609375" style="0" customWidth="1"/>
    <col min="4" max="5" width="11.5546875" style="0" customWidth="1"/>
    <col min="6" max="6" width="29.4453125" style="0" customWidth="1"/>
  </cols>
  <sheetData>
    <row r="1" spans="1:45" ht="21.75" thickBot="1">
      <c r="A1" s="156"/>
      <c r="B1" s="245" t="s">
        <v>362</v>
      </c>
      <c r="C1" s="246"/>
      <c r="D1" s="246"/>
      <c r="E1" s="246"/>
      <c r="F1" s="247"/>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56"/>
      <c r="AS1" s="156"/>
    </row>
    <row r="2" spans="1:45" ht="16.5">
      <c r="A2" s="156"/>
      <c r="B2" s="156"/>
      <c r="C2" s="157"/>
      <c r="D2" s="119"/>
      <c r="E2" s="157"/>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c r="AS2" s="156"/>
    </row>
    <row r="3" spans="1:45" ht="17.25" thickBot="1">
      <c r="A3" s="156"/>
      <c r="B3" s="156"/>
      <c r="C3" s="157"/>
      <c r="D3" s="119"/>
      <c r="E3" s="157"/>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c r="AS3" s="156"/>
    </row>
    <row r="4" spans="1:45" ht="21.75" thickBot="1">
      <c r="A4" s="158"/>
      <c r="B4" s="159" t="s">
        <v>153</v>
      </c>
      <c r="C4" s="245">
        <f>Introduction!B52</f>
        <v>0</v>
      </c>
      <c r="D4" s="246"/>
      <c r="E4" s="246"/>
      <c r="F4" s="247"/>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row>
    <row r="5" spans="1:45" ht="16.5">
      <c r="A5" s="158"/>
      <c r="B5" s="158"/>
      <c r="C5" s="160"/>
      <c r="D5" s="161"/>
      <c r="E5" s="160"/>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row>
    <row r="6" spans="3:5" ht="16.5">
      <c r="C6" s="105" t="s">
        <v>223</v>
      </c>
      <c r="D6" s="91" t="s">
        <v>225</v>
      </c>
      <c r="E6" s="90" t="s">
        <v>224</v>
      </c>
    </row>
    <row r="7" spans="3:5" ht="16.5">
      <c r="C7" s="106" t="s">
        <v>2</v>
      </c>
      <c r="D7" s="89">
        <f>'Intervention 1'!D57</f>
        <v>0</v>
      </c>
      <c r="E7" s="89">
        <f>'Intervention 1'!E57</f>
        <v>0</v>
      </c>
    </row>
    <row r="8" spans="3:5" ht="16.5">
      <c r="C8" s="106" t="s">
        <v>29</v>
      </c>
      <c r="D8" s="89">
        <f>'Intervention 1'!D58</f>
        <v>0</v>
      </c>
      <c r="E8" s="89">
        <f>'Intervention 1'!E58</f>
        <v>0</v>
      </c>
    </row>
    <row r="9" spans="3:5" ht="16.5">
      <c r="C9" s="106" t="s">
        <v>33</v>
      </c>
      <c r="D9" s="89">
        <f>'Intervention 1'!D59</f>
        <v>0</v>
      </c>
      <c r="E9" s="89">
        <f>'Intervention 1'!E59</f>
        <v>0</v>
      </c>
    </row>
    <row r="10" spans="3:5" ht="16.5">
      <c r="C10" s="106" t="s">
        <v>39</v>
      </c>
      <c r="D10" s="89">
        <f>'Intervention 1'!D60</f>
        <v>0</v>
      </c>
      <c r="E10" s="89">
        <f>'Intervention 1'!E60</f>
        <v>0</v>
      </c>
    </row>
    <row r="11" spans="3:5" ht="16.5">
      <c r="C11" s="107" t="s">
        <v>226</v>
      </c>
      <c r="D11" s="89">
        <f>'Intervention 1'!D61</f>
        <v>0</v>
      </c>
      <c r="E11" s="89">
        <f>'Intervention 1'!E61</f>
        <v>0</v>
      </c>
    </row>
  </sheetData>
  <sheetProtection password="CA6F" sheet="1" objects="1" scenarios="1" insertColumns="0" insertRows="0" deleteColumns="0" deleteRows="0"/>
  <mergeCells count="2">
    <mergeCell ref="B1:F1"/>
    <mergeCell ref="C4:F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tabColor theme="5" tint="-0.24997000396251678"/>
  </sheetPr>
  <dimension ref="A1:AV132"/>
  <sheetViews>
    <sheetView showGridLines="0" zoomScalePageLayoutView="0" workbookViewId="0" topLeftCell="A1">
      <selection activeCell="A1" sqref="A1"/>
    </sheetView>
  </sheetViews>
  <sheetFormatPr defaultColWidth="10.6640625" defaultRowHeight="16.5" outlineLevelRow="1"/>
  <cols>
    <col min="1" max="1" width="10.6640625" style="10" customWidth="1"/>
    <col min="2" max="2" width="17.5546875" style="10" customWidth="1"/>
    <col min="3" max="3" width="25.5546875" style="11" customWidth="1"/>
    <col min="4" max="4" width="20.10546875" style="0" customWidth="1"/>
    <col min="5" max="5" width="7.3359375" style="11" customWidth="1"/>
    <col min="6" max="6" width="23.3359375" style="11" customWidth="1"/>
    <col min="7" max="7" width="79.4453125" style="59" customWidth="1"/>
    <col min="8" max="8" width="9.4453125" style="11" customWidth="1"/>
    <col min="9" max="9" width="17.4453125" style="10" customWidth="1"/>
    <col min="10" max="16384" width="10.6640625" style="10" customWidth="1"/>
  </cols>
  <sheetData>
    <row r="1" spans="2:9" ht="21" customHeight="1" thickBot="1">
      <c r="B1" s="248" t="s">
        <v>158</v>
      </c>
      <c r="C1" s="249"/>
      <c r="D1" s="249"/>
      <c r="E1" s="249"/>
      <c r="F1" s="249"/>
      <c r="G1" s="249"/>
      <c r="H1" s="249"/>
      <c r="I1" s="250"/>
    </row>
    <row r="2" ht="17.25" thickBot="1"/>
    <row r="3" spans="1:48" ht="40.5" customHeight="1" thickBot="1">
      <c r="A3" s="2"/>
      <c r="B3" s="4" t="s">
        <v>153</v>
      </c>
      <c r="C3" s="251">
        <f>Introduction!B52</f>
        <v>0</v>
      </c>
      <c r="D3" s="252"/>
      <c r="E3" s="252"/>
      <c r="F3" s="252"/>
      <c r="G3" s="252"/>
      <c r="H3" s="252"/>
      <c r="I3" s="253"/>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row>
    <row r="4" spans="1:48" ht="16.5" outlineLevel="1">
      <c r="A4" s="2"/>
      <c r="B4" s="2"/>
      <c r="C4" s="3"/>
      <c r="D4" s="45"/>
      <c r="E4" s="3"/>
      <c r="F4" s="3"/>
      <c r="G4" s="57"/>
      <c r="H4" s="3"/>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row>
    <row r="5" spans="1:48" ht="17.25" outlineLevel="1" thickBot="1">
      <c r="A5" s="2"/>
      <c r="B5" s="2"/>
      <c r="C5" s="3"/>
      <c r="E5" s="3"/>
      <c r="F5" s="3"/>
      <c r="G5" s="57"/>
      <c r="H5" s="3"/>
      <c r="I5" s="2"/>
      <c r="J5" s="9"/>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row>
    <row r="6" spans="1:48" ht="33.75" outlineLevel="1" thickBot="1">
      <c r="A6" s="2"/>
      <c r="B6" s="13" t="s">
        <v>0</v>
      </c>
      <c r="C6" s="97" t="s">
        <v>1</v>
      </c>
      <c r="D6" s="110" t="s">
        <v>321</v>
      </c>
      <c r="E6" s="14" t="s">
        <v>211</v>
      </c>
      <c r="F6" s="14" t="s">
        <v>193</v>
      </c>
      <c r="G6" s="58" t="s">
        <v>17</v>
      </c>
      <c r="H6" s="14" t="s">
        <v>18</v>
      </c>
      <c r="I6" s="56" t="s">
        <v>194</v>
      </c>
      <c r="J6" s="9"/>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row>
    <row r="7" spans="1:48" ht="102.75" customHeight="1" outlineLevel="1">
      <c r="A7" s="2"/>
      <c r="B7" s="254" t="s">
        <v>2</v>
      </c>
      <c r="C7" s="128" t="s">
        <v>19</v>
      </c>
      <c r="D7" s="88" t="s">
        <v>317</v>
      </c>
      <c r="E7" s="170"/>
      <c r="F7" s="171"/>
      <c r="G7" s="172"/>
      <c r="H7" s="173"/>
      <c r="I7" s="174"/>
      <c r="J7" s="96"/>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row>
    <row r="8" spans="1:48" ht="48" outlineLevel="1">
      <c r="A8" s="2"/>
      <c r="B8" s="255"/>
      <c r="C8" s="128" t="s">
        <v>20</v>
      </c>
      <c r="D8" s="88" t="s">
        <v>319</v>
      </c>
      <c r="E8" s="170"/>
      <c r="F8" s="175"/>
      <c r="G8" s="175"/>
      <c r="H8" s="173"/>
      <c r="I8" s="174"/>
      <c r="J8" s="96"/>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row>
    <row r="9" spans="1:48" ht="48" outlineLevel="1">
      <c r="A9" s="2"/>
      <c r="B9" s="255"/>
      <c r="C9" s="128" t="s">
        <v>21</v>
      </c>
      <c r="D9" s="88" t="s">
        <v>320</v>
      </c>
      <c r="E9" s="170"/>
      <c r="F9" s="175"/>
      <c r="G9" s="175"/>
      <c r="H9" s="173"/>
      <c r="I9" s="174"/>
      <c r="J9" s="96"/>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row>
    <row r="10" spans="1:48" ht="16.5" outlineLevel="1">
      <c r="A10" s="2"/>
      <c r="B10" s="255"/>
      <c r="C10" s="128" t="s">
        <v>306</v>
      </c>
      <c r="D10" s="88" t="s">
        <v>317</v>
      </c>
      <c r="E10" s="170"/>
      <c r="F10" s="175"/>
      <c r="G10" s="175"/>
      <c r="H10" s="173"/>
      <c r="I10" s="174"/>
      <c r="J10" s="96"/>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row>
    <row r="11" spans="1:48" ht="32.25" outlineLevel="1">
      <c r="A11" s="2"/>
      <c r="B11" s="255"/>
      <c r="C11" s="128" t="s">
        <v>22</v>
      </c>
      <c r="D11" s="88" t="s">
        <v>322</v>
      </c>
      <c r="E11" s="170"/>
      <c r="F11" s="175"/>
      <c r="G11" s="175"/>
      <c r="H11" s="173"/>
      <c r="I11" s="174"/>
      <c r="J11" s="96"/>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row>
    <row r="12" spans="1:48" ht="17.25" outlineLevel="1" thickBot="1">
      <c r="A12" s="2"/>
      <c r="B12" s="256"/>
      <c r="C12" s="128"/>
      <c r="D12" s="88"/>
      <c r="E12" s="170"/>
      <c r="F12" s="170"/>
      <c r="G12" s="173"/>
      <c r="H12" s="173"/>
      <c r="I12" s="174"/>
      <c r="J12" s="96"/>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row>
    <row r="13" spans="1:48" ht="16.5" outlineLevel="1">
      <c r="A13" s="2"/>
      <c r="B13" s="257" t="s">
        <v>29</v>
      </c>
      <c r="C13" s="128" t="s">
        <v>30</v>
      </c>
      <c r="D13" s="88" t="s">
        <v>323</v>
      </c>
      <c r="E13" s="170"/>
      <c r="F13" s="175"/>
      <c r="G13" s="175"/>
      <c r="H13" s="173"/>
      <c r="I13" s="174"/>
      <c r="J13" s="96"/>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row>
    <row r="14" spans="1:48" ht="48" outlineLevel="1">
      <c r="A14" s="2"/>
      <c r="B14" s="258"/>
      <c r="C14" s="128" t="s">
        <v>307</v>
      </c>
      <c r="D14" s="88" t="s">
        <v>336</v>
      </c>
      <c r="E14" s="170"/>
      <c r="F14" s="175"/>
      <c r="G14" s="175"/>
      <c r="H14" s="173"/>
      <c r="I14" s="174"/>
      <c r="J14" s="96"/>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row>
    <row r="15" spans="1:48" ht="16.5" outlineLevel="1">
      <c r="A15" s="2"/>
      <c r="B15" s="258"/>
      <c r="C15" s="128" t="s">
        <v>285</v>
      </c>
      <c r="D15" s="88" t="s">
        <v>332</v>
      </c>
      <c r="E15" s="170"/>
      <c r="F15" s="175"/>
      <c r="G15" s="175"/>
      <c r="H15" s="173"/>
      <c r="I15" s="174"/>
      <c r="J15" s="96"/>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row>
    <row r="16" spans="1:48" ht="32.25" outlineLevel="1">
      <c r="A16" s="2"/>
      <c r="B16" s="258"/>
      <c r="C16" s="128" t="s">
        <v>272</v>
      </c>
      <c r="D16" s="88" t="s">
        <v>333</v>
      </c>
      <c r="E16" s="170"/>
      <c r="F16" s="175"/>
      <c r="G16" s="175"/>
      <c r="H16" s="173"/>
      <c r="I16" s="174"/>
      <c r="J16" s="96"/>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row>
    <row r="17" spans="1:48" ht="32.25" outlineLevel="1">
      <c r="A17" s="2"/>
      <c r="B17" s="258"/>
      <c r="C17" s="128" t="s">
        <v>31</v>
      </c>
      <c r="D17" s="88" t="s">
        <v>335</v>
      </c>
      <c r="E17" s="170"/>
      <c r="F17" s="175"/>
      <c r="G17" s="175"/>
      <c r="H17" s="173"/>
      <c r="I17" s="174"/>
      <c r="J17" s="96"/>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row>
    <row r="18" spans="1:48" ht="32.25" outlineLevel="1">
      <c r="A18" s="2"/>
      <c r="B18" s="258"/>
      <c r="C18" s="128" t="s">
        <v>288</v>
      </c>
      <c r="D18" s="88" t="s">
        <v>334</v>
      </c>
      <c r="E18" s="170"/>
      <c r="F18" s="175"/>
      <c r="G18" s="175"/>
      <c r="H18" s="173"/>
      <c r="I18" s="174"/>
      <c r="J18" s="96"/>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row>
    <row r="19" spans="1:48" ht="32.25" outlineLevel="1">
      <c r="A19" s="2"/>
      <c r="B19" s="258"/>
      <c r="C19" s="128" t="s">
        <v>32</v>
      </c>
      <c r="D19" s="129" t="s">
        <v>230</v>
      </c>
      <c r="E19" s="170"/>
      <c r="F19" s="175"/>
      <c r="G19" s="175"/>
      <c r="H19" s="173"/>
      <c r="I19" s="174"/>
      <c r="J19" s="96"/>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row>
    <row r="20" spans="1:48" ht="16.5" outlineLevel="1">
      <c r="A20" s="2"/>
      <c r="B20" s="258"/>
      <c r="C20" s="128" t="s">
        <v>318</v>
      </c>
      <c r="D20" s="88" t="s">
        <v>337</v>
      </c>
      <c r="E20" s="170"/>
      <c r="F20" s="170"/>
      <c r="G20" s="173"/>
      <c r="H20" s="173"/>
      <c r="I20" s="174"/>
      <c r="J20" s="96"/>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row>
    <row r="21" spans="1:48" ht="17.25" outlineLevel="1" thickBot="1">
      <c r="A21" s="2"/>
      <c r="B21" s="259"/>
      <c r="C21" s="128"/>
      <c r="D21" s="88"/>
      <c r="E21" s="170"/>
      <c r="F21" s="170"/>
      <c r="G21" s="173"/>
      <c r="H21" s="173"/>
      <c r="I21" s="174"/>
      <c r="J21" s="96"/>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row>
    <row r="22" spans="1:48" ht="48" outlineLevel="1">
      <c r="A22" s="2"/>
      <c r="B22" s="257" t="s">
        <v>33</v>
      </c>
      <c r="C22" s="128" t="s">
        <v>34</v>
      </c>
      <c r="D22" s="88" t="s">
        <v>338</v>
      </c>
      <c r="E22" s="170"/>
      <c r="F22" s="175"/>
      <c r="G22" s="175"/>
      <c r="H22" s="173"/>
      <c r="I22" s="174"/>
      <c r="J22" s="96"/>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row>
    <row r="23" spans="1:48" ht="16.5" outlineLevel="1">
      <c r="A23" s="2"/>
      <c r="B23" s="258"/>
      <c r="C23" s="128" t="s">
        <v>35</v>
      </c>
      <c r="D23" s="88" t="s">
        <v>339</v>
      </c>
      <c r="E23" s="170"/>
      <c r="F23" s="175"/>
      <c r="G23" s="175"/>
      <c r="H23" s="173"/>
      <c r="I23" s="174"/>
      <c r="J23" s="96"/>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row>
    <row r="24" spans="1:48" ht="32.25" outlineLevel="1">
      <c r="A24" s="2"/>
      <c r="B24" s="258"/>
      <c r="C24" s="128" t="s">
        <v>36</v>
      </c>
      <c r="D24" s="88" t="s">
        <v>340</v>
      </c>
      <c r="E24" s="170"/>
      <c r="F24" s="175"/>
      <c r="G24" s="175"/>
      <c r="H24" s="173"/>
      <c r="I24" s="174"/>
      <c r="J24" s="96"/>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row>
    <row r="25" spans="1:48" ht="48" outlineLevel="1">
      <c r="A25" s="2"/>
      <c r="B25" s="258"/>
      <c r="C25" s="128" t="s">
        <v>112</v>
      </c>
      <c r="D25" s="88" t="s">
        <v>341</v>
      </c>
      <c r="E25" s="170"/>
      <c r="F25" s="175"/>
      <c r="G25" s="175"/>
      <c r="H25" s="173"/>
      <c r="I25" s="174"/>
      <c r="J25" s="96"/>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row>
    <row r="26" spans="1:48" ht="16.5" outlineLevel="1">
      <c r="A26" s="2"/>
      <c r="B26" s="258"/>
      <c r="C26" s="128" t="s">
        <v>280</v>
      </c>
      <c r="D26" s="88" t="s">
        <v>342</v>
      </c>
      <c r="E26" s="170"/>
      <c r="F26" s="175"/>
      <c r="G26" s="175"/>
      <c r="H26" s="173"/>
      <c r="I26" s="174"/>
      <c r="J26" s="96"/>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row>
    <row r="27" spans="1:48" ht="32.25" outlineLevel="1">
      <c r="A27" s="2"/>
      <c r="B27" s="258"/>
      <c r="C27" s="128" t="s">
        <v>278</v>
      </c>
      <c r="D27" s="88" t="s">
        <v>343</v>
      </c>
      <c r="E27" s="170"/>
      <c r="F27" s="175"/>
      <c r="G27" s="175"/>
      <c r="H27" s="173"/>
      <c r="I27" s="174"/>
      <c r="J27" s="96"/>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row>
    <row r="28" spans="1:48" ht="63.75" outlineLevel="1">
      <c r="A28" s="2"/>
      <c r="B28" s="258"/>
      <c r="C28" s="128" t="s">
        <v>38</v>
      </c>
      <c r="D28" s="88" t="s">
        <v>344</v>
      </c>
      <c r="E28" s="170"/>
      <c r="F28" s="175"/>
      <c r="G28" s="175"/>
      <c r="H28" s="173"/>
      <c r="I28" s="174"/>
      <c r="J28" s="96"/>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row>
    <row r="29" spans="1:48" ht="17.25" outlineLevel="1" thickBot="1">
      <c r="A29" s="2"/>
      <c r="B29" s="259"/>
      <c r="C29" s="128"/>
      <c r="D29" s="88"/>
      <c r="E29" s="170"/>
      <c r="F29" s="170"/>
      <c r="G29" s="173"/>
      <c r="H29" s="173"/>
      <c r="I29" s="174"/>
      <c r="J29" s="96"/>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row>
    <row r="30" spans="1:48" ht="48" outlineLevel="1">
      <c r="A30" s="2"/>
      <c r="B30" s="260" t="s">
        <v>39</v>
      </c>
      <c r="C30" s="128" t="s">
        <v>40</v>
      </c>
      <c r="D30" s="88" t="s">
        <v>345</v>
      </c>
      <c r="E30" s="170"/>
      <c r="F30" s="175"/>
      <c r="G30" s="175"/>
      <c r="H30" s="173"/>
      <c r="I30" s="174"/>
      <c r="J30" s="96"/>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row>
    <row r="31" spans="1:48" ht="48" outlineLevel="1">
      <c r="A31" s="2"/>
      <c r="B31" s="261"/>
      <c r="C31" s="128" t="s">
        <v>41</v>
      </c>
      <c r="D31" s="88" t="s">
        <v>347</v>
      </c>
      <c r="E31" s="170"/>
      <c r="F31" s="175"/>
      <c r="G31" s="175"/>
      <c r="H31" s="173"/>
      <c r="I31" s="174"/>
      <c r="J31" s="96"/>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row>
    <row r="32" spans="1:48" ht="32.25" outlineLevel="1">
      <c r="A32" s="2"/>
      <c r="B32" s="261"/>
      <c r="C32" s="128" t="s">
        <v>42</v>
      </c>
      <c r="D32" s="88" t="s">
        <v>346</v>
      </c>
      <c r="E32" s="170"/>
      <c r="F32" s="175"/>
      <c r="G32" s="175"/>
      <c r="H32" s="173"/>
      <c r="I32" s="174"/>
      <c r="J32" s="96"/>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row>
    <row r="33" spans="1:48" ht="17.25" outlineLevel="1" thickBot="1">
      <c r="A33" s="2"/>
      <c r="B33" s="262"/>
      <c r="C33" s="130"/>
      <c r="D33" s="131"/>
      <c r="E33" s="176"/>
      <c r="F33" s="176"/>
      <c r="G33" s="177" t="s">
        <v>168</v>
      </c>
      <c r="H33" s="177" t="s">
        <v>168</v>
      </c>
      <c r="I33" s="178"/>
      <c r="J33" s="96"/>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row>
    <row r="35" spans="1:48" ht="16.5">
      <c r="A35" s="2"/>
      <c r="B35" s="2"/>
      <c r="C35" s="3"/>
      <c r="D35" s="46"/>
      <c r="E35" s="3"/>
      <c r="F35" s="3"/>
      <c r="G35" s="57"/>
      <c r="H35" s="3"/>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row>
    <row r="36" spans="1:48" ht="16.5">
      <c r="A36" s="2"/>
      <c r="B36" s="2"/>
      <c r="C36" s="3"/>
      <c r="D36" s="46"/>
      <c r="E36" s="3"/>
      <c r="F36" s="3"/>
      <c r="G36" s="57"/>
      <c r="H36" s="3"/>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row>
    <row r="37" spans="1:48" ht="16.5">
      <c r="A37" s="2"/>
      <c r="B37" s="2"/>
      <c r="C37" s="3"/>
      <c r="D37" s="46"/>
      <c r="E37" s="3"/>
      <c r="F37" s="3"/>
      <c r="G37" s="57"/>
      <c r="H37" s="3"/>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row>
    <row r="38" spans="1:48" ht="16.5">
      <c r="A38" s="2"/>
      <c r="B38" s="2"/>
      <c r="C38" s="3"/>
      <c r="D38" s="46"/>
      <c r="E38" s="3"/>
      <c r="F38" s="3"/>
      <c r="G38" s="57"/>
      <c r="H38" s="3"/>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row>
    <row r="39" spans="1:48" ht="16.5">
      <c r="A39" s="2"/>
      <c r="B39" s="2"/>
      <c r="C39" s="3"/>
      <c r="D39" s="46"/>
      <c r="E39" s="3"/>
      <c r="F39" s="3"/>
      <c r="G39" s="57"/>
      <c r="H39" s="3"/>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row>
    <row r="40" spans="1:48" ht="16.5">
      <c r="A40" s="2"/>
      <c r="B40" s="2"/>
      <c r="C40" s="3"/>
      <c r="D40" s="46"/>
      <c r="E40" s="3"/>
      <c r="F40" s="3"/>
      <c r="G40" s="57"/>
      <c r="H40" s="3"/>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row>
    <row r="41" spans="1:48" ht="16.5">
      <c r="A41" s="2"/>
      <c r="B41" s="2"/>
      <c r="C41" s="3"/>
      <c r="D41" s="46"/>
      <c r="E41" s="3"/>
      <c r="F41" s="3"/>
      <c r="G41" s="57"/>
      <c r="H41" s="3"/>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row>
    <row r="42" spans="1:48" ht="16.5">
      <c r="A42" s="2"/>
      <c r="B42" s="2"/>
      <c r="C42" s="3"/>
      <c r="D42" s="46"/>
      <c r="E42" s="3"/>
      <c r="F42" s="3"/>
      <c r="G42" s="57"/>
      <c r="H42" s="3"/>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row>
    <row r="43" spans="1:48" ht="16.5">
      <c r="A43" s="2"/>
      <c r="B43" s="2"/>
      <c r="C43" s="3"/>
      <c r="D43" s="46"/>
      <c r="E43" s="3"/>
      <c r="F43" s="3"/>
      <c r="G43" s="57"/>
      <c r="H43" s="3"/>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row>
    <row r="44" spans="1:48" ht="16.5">
      <c r="A44" s="2"/>
      <c r="B44" s="2"/>
      <c r="C44" s="3"/>
      <c r="D44" s="46"/>
      <c r="E44" s="3"/>
      <c r="F44" s="3"/>
      <c r="G44" s="57"/>
      <c r="H44" s="3"/>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row>
    <row r="45" spans="1:48" ht="16.5">
      <c r="A45" s="2"/>
      <c r="B45" s="2"/>
      <c r="C45" s="3"/>
      <c r="D45" s="46"/>
      <c r="E45" s="3"/>
      <c r="F45" s="3"/>
      <c r="G45" s="57"/>
      <c r="H45" s="3"/>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row>
    <row r="46" spans="1:48" ht="16.5">
      <c r="A46" s="2"/>
      <c r="B46" s="2"/>
      <c r="C46" s="3"/>
      <c r="D46" s="46"/>
      <c r="E46" s="3"/>
      <c r="F46" s="3"/>
      <c r="G46" s="57"/>
      <c r="H46" s="3"/>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row>
    <row r="47" spans="3:8" s="2" customFormat="1" ht="16.5">
      <c r="C47" s="3"/>
      <c r="D47" s="46"/>
      <c r="E47" s="3"/>
      <c r="F47" s="3"/>
      <c r="G47" s="57"/>
      <c r="H47" s="3"/>
    </row>
    <row r="48" spans="3:8" s="2" customFormat="1" ht="16.5">
      <c r="C48" s="3"/>
      <c r="D48" s="46"/>
      <c r="E48" s="3"/>
      <c r="F48" s="3"/>
      <c r="G48" s="57"/>
      <c r="H48" s="3"/>
    </row>
    <row r="49" spans="3:8" s="2" customFormat="1" ht="16.5">
      <c r="C49" s="3"/>
      <c r="D49" s="46"/>
      <c r="E49" s="3"/>
      <c r="F49" s="3"/>
      <c r="G49" s="57"/>
      <c r="H49" s="3"/>
    </row>
    <row r="50" spans="3:8" s="2" customFormat="1" ht="16.5">
      <c r="C50" s="3"/>
      <c r="D50" s="46"/>
      <c r="E50" s="3"/>
      <c r="F50" s="3"/>
      <c r="G50" s="57"/>
      <c r="H50" s="3"/>
    </row>
    <row r="51" spans="3:8" s="2" customFormat="1" ht="16.5">
      <c r="C51" s="3"/>
      <c r="D51" s="46"/>
      <c r="E51" s="3"/>
      <c r="F51" s="3"/>
      <c r="G51" s="57"/>
      <c r="H51" s="3"/>
    </row>
    <row r="52" spans="3:8" s="2" customFormat="1" ht="16.5">
      <c r="C52" s="3"/>
      <c r="D52" s="46"/>
      <c r="E52" s="3"/>
      <c r="F52" s="3"/>
      <c r="G52" s="57"/>
      <c r="H52" s="3"/>
    </row>
    <row r="53" spans="3:8" s="2" customFormat="1" ht="16.5">
      <c r="C53" s="3"/>
      <c r="D53" s="46"/>
      <c r="E53" s="3"/>
      <c r="F53" s="3"/>
      <c r="G53" s="57"/>
      <c r="H53" s="3"/>
    </row>
    <row r="54" spans="3:8" s="2" customFormat="1" ht="16.5">
      <c r="C54" s="3"/>
      <c r="D54" s="46"/>
      <c r="E54" s="3"/>
      <c r="F54" s="3"/>
      <c r="G54" s="57"/>
      <c r="H54" s="3"/>
    </row>
    <row r="55" spans="3:8" s="2" customFormat="1" ht="16.5">
      <c r="C55" s="3"/>
      <c r="D55" s="46"/>
      <c r="E55" s="3"/>
      <c r="F55" s="3"/>
      <c r="G55" s="57"/>
      <c r="H55" s="3"/>
    </row>
    <row r="56" spans="3:8" s="2" customFormat="1" ht="16.5">
      <c r="C56" s="3"/>
      <c r="D56" s="46"/>
      <c r="E56" s="3"/>
      <c r="F56" s="3"/>
      <c r="G56" s="57"/>
      <c r="H56" s="3"/>
    </row>
    <row r="57" spans="3:8" s="2" customFormat="1" ht="16.5">
      <c r="C57" s="3"/>
      <c r="D57" s="46"/>
      <c r="E57" s="3"/>
      <c r="F57" s="3"/>
      <c r="G57" s="57"/>
      <c r="H57" s="3"/>
    </row>
    <row r="58" spans="3:8" s="2" customFormat="1" ht="16.5">
      <c r="C58" s="3"/>
      <c r="D58" s="46"/>
      <c r="E58" s="3"/>
      <c r="F58" s="3"/>
      <c r="G58" s="57"/>
      <c r="H58" s="3"/>
    </row>
    <row r="59" spans="3:8" s="2" customFormat="1" ht="16.5">
      <c r="C59" s="3"/>
      <c r="D59" s="46"/>
      <c r="E59" s="3"/>
      <c r="F59" s="3"/>
      <c r="G59" s="57"/>
      <c r="H59" s="3"/>
    </row>
    <row r="60" spans="3:8" s="2" customFormat="1" ht="16.5">
      <c r="C60" s="3"/>
      <c r="D60" s="46"/>
      <c r="E60" s="3"/>
      <c r="F60" s="3"/>
      <c r="G60" s="57"/>
      <c r="H60" s="3"/>
    </row>
    <row r="61" spans="3:8" s="2" customFormat="1" ht="16.5">
      <c r="C61" s="3"/>
      <c r="D61" s="46"/>
      <c r="E61" s="3"/>
      <c r="F61" s="3"/>
      <c r="G61" s="57"/>
      <c r="H61" s="3"/>
    </row>
    <row r="62" spans="3:8" s="2" customFormat="1" ht="16.5">
      <c r="C62" s="3"/>
      <c r="D62" s="46"/>
      <c r="E62" s="3"/>
      <c r="F62" s="3"/>
      <c r="G62" s="57"/>
      <c r="H62" s="3"/>
    </row>
    <row r="63" spans="3:8" s="2" customFormat="1" ht="16.5">
      <c r="C63" s="3"/>
      <c r="D63" s="46"/>
      <c r="E63" s="3"/>
      <c r="F63" s="3"/>
      <c r="G63" s="57"/>
      <c r="H63" s="3"/>
    </row>
    <row r="64" spans="3:8" s="2" customFormat="1" ht="16.5">
      <c r="C64" s="3"/>
      <c r="D64" s="46"/>
      <c r="E64" s="3"/>
      <c r="F64" s="3"/>
      <c r="G64" s="57"/>
      <c r="H64" s="3"/>
    </row>
    <row r="65" spans="3:8" s="2" customFormat="1" ht="16.5">
      <c r="C65" s="3"/>
      <c r="D65" s="46"/>
      <c r="E65" s="3"/>
      <c r="F65" s="3"/>
      <c r="G65" s="57"/>
      <c r="H65" s="3"/>
    </row>
    <row r="66" spans="3:8" s="2" customFormat="1" ht="16.5">
      <c r="C66" s="3"/>
      <c r="D66" s="46"/>
      <c r="E66" s="3"/>
      <c r="F66" s="3"/>
      <c r="G66" s="57"/>
      <c r="H66" s="3"/>
    </row>
    <row r="67" spans="3:8" s="2" customFormat="1" ht="16.5">
      <c r="C67" s="3"/>
      <c r="D67" s="46"/>
      <c r="E67" s="3"/>
      <c r="F67" s="3"/>
      <c r="G67" s="57"/>
      <c r="H67" s="3"/>
    </row>
    <row r="68" spans="3:8" s="2" customFormat="1" ht="16.5">
      <c r="C68" s="3"/>
      <c r="D68" s="46"/>
      <c r="E68" s="3"/>
      <c r="F68" s="3"/>
      <c r="G68" s="57"/>
      <c r="H68" s="3"/>
    </row>
    <row r="69" spans="3:8" s="2" customFormat="1" ht="16.5">
      <c r="C69" s="3"/>
      <c r="D69" s="46"/>
      <c r="E69" s="3"/>
      <c r="F69" s="3"/>
      <c r="G69" s="57"/>
      <c r="H69" s="3"/>
    </row>
    <row r="70" spans="3:8" s="2" customFormat="1" ht="16.5">
      <c r="C70" s="3"/>
      <c r="D70" s="46"/>
      <c r="E70" s="3"/>
      <c r="F70" s="3"/>
      <c r="G70" s="57"/>
      <c r="H70" s="3"/>
    </row>
    <row r="71" spans="3:8" s="2" customFormat="1" ht="16.5">
      <c r="C71" s="3"/>
      <c r="D71" s="46"/>
      <c r="E71" s="3"/>
      <c r="F71" s="3"/>
      <c r="G71" s="57"/>
      <c r="H71" s="3"/>
    </row>
    <row r="72" spans="3:8" s="2" customFormat="1" ht="16.5">
      <c r="C72" s="3"/>
      <c r="D72" s="46"/>
      <c r="E72" s="3"/>
      <c r="F72" s="3"/>
      <c r="G72" s="57"/>
      <c r="H72" s="3"/>
    </row>
    <row r="73" spans="3:8" s="2" customFormat="1" ht="16.5">
      <c r="C73" s="3"/>
      <c r="D73" s="46"/>
      <c r="E73" s="3"/>
      <c r="F73" s="3"/>
      <c r="G73" s="57"/>
      <c r="H73" s="3"/>
    </row>
    <row r="74" spans="3:8" s="2" customFormat="1" ht="16.5">
      <c r="C74" s="3"/>
      <c r="D74" s="46"/>
      <c r="E74" s="3"/>
      <c r="F74" s="3"/>
      <c r="G74" s="57"/>
      <c r="H74" s="3"/>
    </row>
    <row r="75" spans="3:8" s="2" customFormat="1" ht="16.5">
      <c r="C75" s="3"/>
      <c r="D75" s="46"/>
      <c r="E75" s="3"/>
      <c r="F75" s="3"/>
      <c r="G75" s="57"/>
      <c r="H75" s="3"/>
    </row>
    <row r="76" spans="3:8" s="2" customFormat="1" ht="16.5">
      <c r="C76" s="3"/>
      <c r="D76" s="46"/>
      <c r="E76" s="3"/>
      <c r="F76" s="3"/>
      <c r="G76" s="57"/>
      <c r="H76" s="3"/>
    </row>
    <row r="77" spans="3:8" s="2" customFormat="1" ht="16.5">
      <c r="C77" s="3"/>
      <c r="D77" s="46"/>
      <c r="E77" s="3"/>
      <c r="F77" s="3"/>
      <c r="G77" s="57"/>
      <c r="H77" s="3"/>
    </row>
    <row r="78" spans="3:8" s="2" customFormat="1" ht="16.5">
      <c r="C78" s="3"/>
      <c r="D78" s="46"/>
      <c r="E78" s="3"/>
      <c r="F78" s="3"/>
      <c r="G78" s="57"/>
      <c r="H78" s="3"/>
    </row>
    <row r="79" spans="3:8" s="2" customFormat="1" ht="16.5">
      <c r="C79" s="3"/>
      <c r="D79" s="46"/>
      <c r="E79" s="3"/>
      <c r="F79" s="3"/>
      <c r="G79" s="57"/>
      <c r="H79" s="3"/>
    </row>
    <row r="80" spans="3:8" s="2" customFormat="1" ht="16.5">
      <c r="C80" s="3"/>
      <c r="D80" s="46"/>
      <c r="E80" s="3"/>
      <c r="F80" s="3"/>
      <c r="G80" s="57"/>
      <c r="H80" s="3"/>
    </row>
    <row r="81" spans="3:8" s="2" customFormat="1" ht="16.5">
      <c r="C81" s="3"/>
      <c r="D81" s="46"/>
      <c r="E81" s="3"/>
      <c r="F81" s="3"/>
      <c r="G81" s="57"/>
      <c r="H81" s="3"/>
    </row>
    <row r="82" spans="3:8" s="2" customFormat="1" ht="16.5">
      <c r="C82" s="3"/>
      <c r="D82" s="46"/>
      <c r="E82" s="3"/>
      <c r="F82" s="3"/>
      <c r="G82" s="57"/>
      <c r="H82" s="3"/>
    </row>
    <row r="83" spans="3:8" s="2" customFormat="1" ht="16.5">
      <c r="C83" s="3"/>
      <c r="D83" s="46"/>
      <c r="E83" s="3"/>
      <c r="F83" s="3"/>
      <c r="G83" s="57"/>
      <c r="H83" s="3"/>
    </row>
    <row r="84" spans="3:8" s="2" customFormat="1" ht="16.5">
      <c r="C84" s="3"/>
      <c r="D84" s="46"/>
      <c r="E84" s="3"/>
      <c r="F84" s="3"/>
      <c r="G84" s="57"/>
      <c r="H84" s="3"/>
    </row>
    <row r="85" spans="3:8" s="2" customFormat="1" ht="16.5">
      <c r="C85" s="3"/>
      <c r="D85" s="46"/>
      <c r="E85" s="3"/>
      <c r="F85" s="3"/>
      <c r="G85" s="57"/>
      <c r="H85" s="3"/>
    </row>
    <row r="86" spans="3:8" s="2" customFormat="1" ht="16.5">
      <c r="C86" s="3"/>
      <c r="D86" s="46"/>
      <c r="E86" s="3"/>
      <c r="F86" s="3"/>
      <c r="G86" s="57"/>
      <c r="H86" s="3"/>
    </row>
    <row r="87" spans="3:8" s="2" customFormat="1" ht="16.5">
      <c r="C87" s="3"/>
      <c r="D87" s="46"/>
      <c r="E87" s="3"/>
      <c r="F87" s="3"/>
      <c r="G87" s="57"/>
      <c r="H87" s="3"/>
    </row>
    <row r="88" spans="3:8" s="2" customFormat="1" ht="16.5">
      <c r="C88" s="3"/>
      <c r="D88" s="46"/>
      <c r="E88" s="3"/>
      <c r="F88" s="3"/>
      <c r="G88" s="57"/>
      <c r="H88" s="3"/>
    </row>
    <row r="89" spans="3:8" s="2" customFormat="1" ht="16.5">
      <c r="C89" s="3"/>
      <c r="D89" s="46"/>
      <c r="E89" s="3"/>
      <c r="F89" s="3"/>
      <c r="G89" s="57"/>
      <c r="H89" s="3"/>
    </row>
    <row r="90" spans="3:8" s="2" customFormat="1" ht="16.5">
      <c r="C90" s="3"/>
      <c r="D90" s="46"/>
      <c r="E90" s="3"/>
      <c r="F90" s="3"/>
      <c r="G90" s="57"/>
      <c r="H90" s="3"/>
    </row>
    <row r="91" spans="3:8" s="2" customFormat="1" ht="16.5">
      <c r="C91" s="3"/>
      <c r="D91" s="46"/>
      <c r="E91" s="3"/>
      <c r="F91" s="3"/>
      <c r="G91" s="57"/>
      <c r="H91" s="3"/>
    </row>
    <row r="92" spans="3:8" s="2" customFormat="1" ht="16.5">
      <c r="C92" s="3"/>
      <c r="D92" s="46"/>
      <c r="E92" s="3"/>
      <c r="F92" s="3"/>
      <c r="G92" s="57"/>
      <c r="H92" s="3"/>
    </row>
    <row r="93" spans="3:8" s="2" customFormat="1" ht="16.5">
      <c r="C93" s="3"/>
      <c r="D93" s="46"/>
      <c r="E93" s="3"/>
      <c r="F93" s="3"/>
      <c r="G93" s="57"/>
      <c r="H93" s="3"/>
    </row>
    <row r="94" spans="3:8" s="2" customFormat="1" ht="16.5">
      <c r="C94" s="3"/>
      <c r="D94" s="46"/>
      <c r="E94" s="3"/>
      <c r="F94" s="3"/>
      <c r="G94" s="57"/>
      <c r="H94" s="3"/>
    </row>
    <row r="95" spans="3:8" s="2" customFormat="1" ht="16.5">
      <c r="C95" s="3"/>
      <c r="D95" s="46"/>
      <c r="E95" s="3"/>
      <c r="F95" s="3"/>
      <c r="G95" s="57"/>
      <c r="H95" s="3"/>
    </row>
    <row r="96" spans="3:8" s="2" customFormat="1" ht="16.5">
      <c r="C96" s="3"/>
      <c r="D96" s="46"/>
      <c r="E96" s="3"/>
      <c r="F96" s="3"/>
      <c r="G96" s="57"/>
      <c r="H96" s="3"/>
    </row>
    <row r="97" spans="3:8" s="2" customFormat="1" ht="16.5">
      <c r="C97" s="3"/>
      <c r="D97" s="46"/>
      <c r="E97" s="3"/>
      <c r="F97" s="3"/>
      <c r="G97" s="57"/>
      <c r="H97" s="3"/>
    </row>
    <row r="98" spans="3:8" s="2" customFormat="1" ht="16.5">
      <c r="C98" s="3"/>
      <c r="D98" s="46"/>
      <c r="E98" s="3"/>
      <c r="F98" s="3"/>
      <c r="G98" s="57"/>
      <c r="H98" s="3"/>
    </row>
    <row r="99" spans="3:8" s="2" customFormat="1" ht="16.5">
      <c r="C99" s="3"/>
      <c r="D99" s="46"/>
      <c r="E99" s="3"/>
      <c r="F99" s="3"/>
      <c r="G99" s="57"/>
      <c r="H99" s="3"/>
    </row>
    <row r="100" spans="3:8" s="2" customFormat="1" ht="16.5">
      <c r="C100" s="3"/>
      <c r="D100" s="46"/>
      <c r="E100" s="3"/>
      <c r="F100" s="3"/>
      <c r="G100" s="57"/>
      <c r="H100" s="3"/>
    </row>
    <row r="101" spans="3:8" s="2" customFormat="1" ht="16.5">
      <c r="C101" s="3"/>
      <c r="D101" s="46"/>
      <c r="E101" s="3"/>
      <c r="F101" s="3"/>
      <c r="G101" s="57"/>
      <c r="H101" s="3"/>
    </row>
    <row r="102" spans="3:8" s="2" customFormat="1" ht="16.5">
      <c r="C102" s="3"/>
      <c r="D102" s="46"/>
      <c r="E102" s="3"/>
      <c r="F102" s="3"/>
      <c r="G102" s="57"/>
      <c r="H102" s="3"/>
    </row>
    <row r="103" spans="3:8" s="2" customFormat="1" ht="16.5">
      <c r="C103" s="3"/>
      <c r="D103" s="46"/>
      <c r="E103" s="3"/>
      <c r="F103" s="3"/>
      <c r="G103" s="57"/>
      <c r="H103" s="3"/>
    </row>
    <row r="104" spans="3:8" s="2" customFormat="1" ht="16.5">
      <c r="C104" s="3"/>
      <c r="D104" s="46"/>
      <c r="E104" s="3"/>
      <c r="F104" s="3"/>
      <c r="G104" s="57"/>
      <c r="H104" s="3"/>
    </row>
    <row r="105" spans="3:8" s="2" customFormat="1" ht="16.5">
      <c r="C105" s="3"/>
      <c r="D105" s="46"/>
      <c r="E105" s="3"/>
      <c r="F105" s="3"/>
      <c r="G105" s="57"/>
      <c r="H105" s="3"/>
    </row>
    <row r="106" spans="3:8" s="2" customFormat="1" ht="16.5">
      <c r="C106" s="3"/>
      <c r="D106" s="46"/>
      <c r="E106" s="3"/>
      <c r="F106" s="3"/>
      <c r="G106" s="57"/>
      <c r="H106" s="3"/>
    </row>
    <row r="107" spans="3:8" s="2" customFormat="1" ht="16.5">
      <c r="C107" s="3"/>
      <c r="D107" s="46"/>
      <c r="E107" s="3"/>
      <c r="F107" s="3"/>
      <c r="G107" s="57"/>
      <c r="H107" s="3"/>
    </row>
    <row r="108" spans="3:8" s="2" customFormat="1" ht="16.5">
      <c r="C108" s="3"/>
      <c r="D108" s="46"/>
      <c r="E108" s="3"/>
      <c r="F108" s="3"/>
      <c r="G108" s="57"/>
      <c r="H108" s="3"/>
    </row>
    <row r="109" spans="3:8" s="2" customFormat="1" ht="16.5">
      <c r="C109" s="3"/>
      <c r="D109" s="46"/>
      <c r="E109" s="3"/>
      <c r="F109" s="3"/>
      <c r="G109" s="57"/>
      <c r="H109" s="3"/>
    </row>
    <row r="110" spans="3:8" s="2" customFormat="1" ht="16.5">
      <c r="C110" s="3"/>
      <c r="D110" s="46"/>
      <c r="E110" s="3"/>
      <c r="F110" s="3"/>
      <c r="G110" s="57"/>
      <c r="H110" s="3"/>
    </row>
    <row r="111" spans="3:8" s="2" customFormat="1" ht="16.5">
      <c r="C111" s="3"/>
      <c r="D111" s="46"/>
      <c r="E111" s="3"/>
      <c r="F111" s="3"/>
      <c r="G111" s="57"/>
      <c r="H111" s="3"/>
    </row>
    <row r="112" spans="3:8" s="2" customFormat="1" ht="16.5">
      <c r="C112" s="3"/>
      <c r="D112" s="46"/>
      <c r="E112" s="3"/>
      <c r="F112" s="3"/>
      <c r="G112" s="57"/>
      <c r="H112" s="3"/>
    </row>
    <row r="113" spans="3:8" s="2" customFormat="1" ht="16.5">
      <c r="C113" s="3"/>
      <c r="D113" s="46"/>
      <c r="E113" s="3"/>
      <c r="F113" s="3"/>
      <c r="G113" s="57"/>
      <c r="H113" s="3"/>
    </row>
    <row r="114" spans="3:8" s="2" customFormat="1" ht="16.5">
      <c r="C114" s="3"/>
      <c r="D114" s="46"/>
      <c r="E114" s="3"/>
      <c r="F114" s="3"/>
      <c r="G114" s="57"/>
      <c r="H114" s="3"/>
    </row>
    <row r="115" ht="16.5">
      <c r="D115" s="46"/>
    </row>
    <row r="116" ht="16.5">
      <c r="D116" s="46"/>
    </row>
    <row r="117" ht="16.5">
      <c r="D117" s="46"/>
    </row>
    <row r="118" ht="16.5">
      <c r="D118" s="46"/>
    </row>
    <row r="119" ht="16.5">
      <c r="D119" s="46"/>
    </row>
    <row r="120" ht="16.5">
      <c r="D120" s="46"/>
    </row>
    <row r="121" ht="16.5">
      <c r="D121" s="46"/>
    </row>
    <row r="122" ht="16.5">
      <c r="D122" s="46"/>
    </row>
    <row r="123" ht="16.5">
      <c r="D123" s="46"/>
    </row>
    <row r="124" ht="16.5">
      <c r="D124" s="46"/>
    </row>
    <row r="125" ht="16.5">
      <c r="D125" s="46"/>
    </row>
    <row r="126" ht="16.5">
      <c r="D126" s="46"/>
    </row>
    <row r="127" ht="16.5">
      <c r="D127" s="46"/>
    </row>
    <row r="128" ht="16.5">
      <c r="D128" s="46"/>
    </row>
    <row r="129" ht="16.5">
      <c r="D129" s="46"/>
    </row>
    <row r="130" ht="16.5">
      <c r="D130" s="46"/>
    </row>
    <row r="131" ht="16.5">
      <c r="D131" s="46"/>
    </row>
    <row r="132" ht="16.5">
      <c r="D132" s="46"/>
    </row>
  </sheetData>
  <sheetProtection password="CA6F" sheet="1" insertColumns="0" insertRows="0" sort="0" autoFilter="0"/>
  <mergeCells count="6">
    <mergeCell ref="B1:I1"/>
    <mergeCell ref="C3:I3"/>
    <mergeCell ref="B7:B12"/>
    <mergeCell ref="B13:B21"/>
    <mergeCell ref="B22:B29"/>
    <mergeCell ref="B30:B33"/>
  </mergeCells>
  <conditionalFormatting sqref="H7:H19 G29 G12 G21:H21 H21:H32">
    <cfRule type="expression" priority="106" dxfId="23" stopIfTrue="1">
      <formula>NOT(ISERROR(SEARCH("Both",G7)))</formula>
    </cfRule>
    <cfRule type="expression" priority="107" dxfId="24" stopIfTrue="1">
      <formula>NOT(ISERROR(SEARCH("Negative",G7)))</formula>
    </cfRule>
  </conditionalFormatting>
  <conditionalFormatting sqref="G7:H8 G10:H16 H9 H17 G18:H19 G21:H33">
    <cfRule type="containsBlanks" priority="81" dxfId="22">
      <formula>LEN(TRIM(G7))=0</formula>
    </cfRule>
  </conditionalFormatting>
  <conditionalFormatting sqref="F6:F10 F15:F16 F18:F19 F22:F28 F30:F32">
    <cfRule type="containsBlanks" priority="77" dxfId="22">
      <formula>LEN(TRIM(F6))=0</formula>
    </cfRule>
  </conditionalFormatting>
  <conditionalFormatting sqref="G9">
    <cfRule type="containsBlanks" priority="66" dxfId="22">
      <formula>LEN(TRIM(G9))=0</formula>
    </cfRule>
  </conditionalFormatting>
  <conditionalFormatting sqref="F11">
    <cfRule type="containsBlanks" priority="65" dxfId="22">
      <formula>LEN(TRIM(F11))=0</formula>
    </cfRule>
  </conditionalFormatting>
  <conditionalFormatting sqref="F13:F14">
    <cfRule type="containsBlanks" priority="64" dxfId="22">
      <formula>LEN(TRIM(F13))=0</formula>
    </cfRule>
  </conditionalFormatting>
  <conditionalFormatting sqref="F17">
    <cfRule type="containsBlanks" priority="63" dxfId="22">
      <formula>LEN(TRIM(F17))=0</formula>
    </cfRule>
  </conditionalFormatting>
  <conditionalFormatting sqref="G17">
    <cfRule type="containsBlanks" priority="62" dxfId="22">
      <formula>LEN(TRIM(G17))=0</formula>
    </cfRule>
  </conditionalFormatting>
  <conditionalFormatting sqref="I7:I33">
    <cfRule type="containsText" priority="61" dxfId="25" operator="containsText" text="Yes">
      <formula>NOT(ISERROR(SEARCH("Yes",I7)))</formula>
    </cfRule>
  </conditionalFormatting>
  <conditionalFormatting sqref="G20:H20">
    <cfRule type="expression" priority="116" dxfId="23" stopIfTrue="1">
      <formula>NOT(ISERROR(SEARCH("Both",G20)))</formula>
    </cfRule>
    <cfRule type="expression" priority="117" dxfId="24" stopIfTrue="1">
      <formula>NOT(ISERROR(SEARCH("Negative",G20)))</formula>
    </cfRule>
  </conditionalFormatting>
  <conditionalFormatting sqref="G20:H20">
    <cfRule type="containsBlanks" priority="60" dxfId="22">
      <formula>LEN(TRIM(G20))=0</formula>
    </cfRule>
  </conditionalFormatting>
  <conditionalFormatting sqref="F20">
    <cfRule type="containsBlanks" priority="56" dxfId="22">
      <formula>LEN(TRIM(F20))=0</formula>
    </cfRule>
  </conditionalFormatting>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tabColor rgb="FF3366FF"/>
  </sheetPr>
  <dimension ref="A1:X155"/>
  <sheetViews>
    <sheetView showGridLines="0" zoomScalePageLayoutView="0" workbookViewId="0" topLeftCell="A1">
      <pane xSplit="3" topLeftCell="D1" activePane="topRight" state="frozen"/>
      <selection pane="topLeft" activeCell="A1" sqref="A1"/>
      <selection pane="topRight" activeCell="A1" sqref="A1"/>
    </sheetView>
  </sheetViews>
  <sheetFormatPr defaultColWidth="10.6640625" defaultRowHeight="16.5"/>
  <cols>
    <col min="1" max="1" width="3.5546875" style="10" customWidth="1"/>
    <col min="2" max="2" width="24.88671875" style="11" customWidth="1"/>
    <col min="3" max="3" width="31.5546875" style="108" customWidth="1"/>
    <col min="4" max="4" width="10.88671875" style="10" customWidth="1"/>
    <col min="5" max="5" width="30.4453125" style="11" customWidth="1"/>
    <col min="6" max="6" width="15.5546875" style="11" customWidth="1"/>
    <col min="7" max="7" width="12.3359375" style="10" customWidth="1"/>
    <col min="8" max="8" width="33.4453125" style="11" customWidth="1"/>
    <col min="9" max="9" width="8.6640625" style="11" customWidth="1"/>
    <col min="10" max="10" width="9.99609375" style="11" customWidth="1"/>
    <col min="11" max="11" width="13.88671875" style="11" customWidth="1"/>
    <col min="12" max="12" width="11.3359375" style="11" customWidth="1"/>
    <col min="13" max="13" width="16.5546875" style="11" customWidth="1"/>
    <col min="14" max="14" width="12.99609375" style="11" customWidth="1"/>
    <col min="15" max="16384" width="10.6640625" style="10" customWidth="1"/>
  </cols>
  <sheetData>
    <row r="1" spans="2:14" s="2" customFormat="1" ht="16.5" thickBot="1">
      <c r="B1" s="3"/>
      <c r="C1" s="118"/>
      <c r="E1" s="3"/>
      <c r="F1" s="3"/>
      <c r="H1" s="3"/>
      <c r="I1" s="3"/>
      <c r="J1" s="3"/>
      <c r="K1" s="3"/>
      <c r="L1" s="3"/>
      <c r="M1" s="3"/>
      <c r="N1" s="3"/>
    </row>
    <row r="2" spans="2:14" s="2" customFormat="1" ht="18.75" customHeight="1" thickBot="1">
      <c r="B2" s="3"/>
      <c r="C2" s="103" t="s">
        <v>153</v>
      </c>
      <c r="D2" s="251"/>
      <c r="E2" s="252"/>
      <c r="F2" s="252"/>
      <c r="G2" s="252"/>
      <c r="H2" s="253"/>
      <c r="I2" s="5"/>
      <c r="J2" s="3"/>
      <c r="K2" s="3"/>
      <c r="L2" s="3"/>
      <c r="M2" s="3"/>
      <c r="N2" s="3"/>
    </row>
    <row r="3" spans="2:14" s="2" customFormat="1" ht="15.75">
      <c r="B3" s="3"/>
      <c r="C3" s="100"/>
      <c r="E3" s="3"/>
      <c r="F3" s="3"/>
      <c r="H3" s="3"/>
      <c r="I3" s="3"/>
      <c r="J3" s="3"/>
      <c r="K3" s="3"/>
      <c r="L3" s="3"/>
      <c r="M3" s="3"/>
      <c r="N3" s="3"/>
    </row>
    <row r="4" spans="2:14" s="2" customFormat="1" ht="16.5" thickBot="1">
      <c r="B4" s="3"/>
      <c r="C4" s="100"/>
      <c r="E4" s="3"/>
      <c r="F4" s="3"/>
      <c r="H4" s="3"/>
      <c r="I4" s="3"/>
      <c r="J4" s="3"/>
      <c r="K4" s="3"/>
      <c r="L4" s="3"/>
      <c r="M4" s="3"/>
      <c r="N4" s="3"/>
    </row>
    <row r="5" spans="2:18" s="6" customFormat="1" ht="15" customHeight="1">
      <c r="B5" s="270" t="s">
        <v>0</v>
      </c>
      <c r="C5" s="272" t="s">
        <v>1</v>
      </c>
      <c r="D5" s="276" t="s">
        <v>15</v>
      </c>
      <c r="E5" s="277"/>
      <c r="F5" s="277"/>
      <c r="G5" s="278"/>
      <c r="H5" s="274" t="s">
        <v>142</v>
      </c>
      <c r="I5" s="274" t="s">
        <v>147</v>
      </c>
      <c r="J5" s="274" t="s">
        <v>141</v>
      </c>
      <c r="K5" s="274" t="s">
        <v>353</v>
      </c>
      <c r="L5" s="85"/>
      <c r="M5" s="285" t="s">
        <v>56</v>
      </c>
      <c r="N5" s="283" t="s">
        <v>223</v>
      </c>
      <c r="O5" s="282"/>
      <c r="P5" s="282"/>
      <c r="Q5" s="282"/>
      <c r="R5" s="282"/>
    </row>
    <row r="6" spans="2:18" s="6" customFormat="1" ht="63">
      <c r="B6" s="271"/>
      <c r="C6" s="273"/>
      <c r="D6" s="94" t="s">
        <v>28</v>
      </c>
      <c r="E6" s="7" t="s">
        <v>27</v>
      </c>
      <c r="F6" s="7" t="s">
        <v>388</v>
      </c>
      <c r="G6" s="8" t="s">
        <v>16</v>
      </c>
      <c r="H6" s="275"/>
      <c r="I6" s="275"/>
      <c r="J6" s="275"/>
      <c r="K6" s="275"/>
      <c r="L6" s="86" t="s">
        <v>222</v>
      </c>
      <c r="M6" s="286"/>
      <c r="N6" s="284"/>
      <c r="O6" s="282"/>
      <c r="P6" s="282"/>
      <c r="Q6" s="282"/>
      <c r="R6" s="282"/>
    </row>
    <row r="7" spans="1:16" s="6" customFormat="1" ht="15.75">
      <c r="A7" s="6" t="s">
        <v>150</v>
      </c>
      <c r="B7" s="267" t="s">
        <v>2</v>
      </c>
      <c r="C7" s="265" t="s">
        <v>19</v>
      </c>
      <c r="D7" s="263"/>
      <c r="E7" s="179"/>
      <c r="F7" s="179"/>
      <c r="G7" s="180"/>
      <c r="H7" s="179"/>
      <c r="I7" s="179"/>
      <c r="J7" s="179"/>
      <c r="K7" s="179"/>
      <c r="L7" s="181"/>
      <c r="M7" s="182"/>
      <c r="N7" s="183">
        <f aca="true" t="shared" si="0" ref="N7:N20">IF(G7="+",ROUNDUP(ABS((K7-J7)/(L7-J7)*5),0),IF(G7="-",-ROUNDUP(ABS((K7-J7)/(L7-J7)*5),0),0))</f>
        <v>0</v>
      </c>
      <c r="P7" s="93"/>
    </row>
    <row r="8" spans="2:14" s="6" customFormat="1" ht="15.75">
      <c r="B8" s="268"/>
      <c r="C8" s="266"/>
      <c r="D8" s="264"/>
      <c r="E8" s="179"/>
      <c r="F8" s="179"/>
      <c r="G8" s="180"/>
      <c r="H8" s="179"/>
      <c r="I8" s="179"/>
      <c r="J8" s="179"/>
      <c r="K8" s="179"/>
      <c r="L8" s="179"/>
      <c r="M8" s="179"/>
      <c r="N8" s="183">
        <f t="shared" si="0"/>
        <v>0</v>
      </c>
    </row>
    <row r="9" spans="2:14" s="6" customFormat="1" ht="15.75">
      <c r="B9" s="268"/>
      <c r="C9" s="265" t="s">
        <v>20</v>
      </c>
      <c r="D9" s="287"/>
      <c r="E9" s="179"/>
      <c r="F9" s="179"/>
      <c r="G9" s="180"/>
      <c r="H9" s="179"/>
      <c r="I9" s="179"/>
      <c r="J9" s="179"/>
      <c r="K9" s="179"/>
      <c r="L9" s="179"/>
      <c r="M9" s="179"/>
      <c r="N9" s="183">
        <f t="shared" si="0"/>
        <v>0</v>
      </c>
    </row>
    <row r="10" spans="2:14" s="6" customFormat="1" ht="15.75">
      <c r="B10" s="268"/>
      <c r="C10" s="266"/>
      <c r="D10" s="288"/>
      <c r="E10" s="179"/>
      <c r="F10" s="179"/>
      <c r="G10" s="180"/>
      <c r="H10" s="179"/>
      <c r="I10" s="179"/>
      <c r="J10" s="179"/>
      <c r="K10" s="179"/>
      <c r="L10" s="184"/>
      <c r="M10" s="179"/>
      <c r="N10" s="183">
        <f t="shared" si="0"/>
        <v>0</v>
      </c>
    </row>
    <row r="11" spans="2:14" s="6" customFormat="1" ht="15.75">
      <c r="B11" s="268"/>
      <c r="C11" s="265" t="s">
        <v>21</v>
      </c>
      <c r="D11" s="263"/>
      <c r="E11" s="179"/>
      <c r="F11" s="179"/>
      <c r="G11" s="180"/>
      <c r="H11" s="179"/>
      <c r="I11" s="179"/>
      <c r="J11" s="179"/>
      <c r="K11" s="179"/>
      <c r="L11" s="184"/>
      <c r="M11" s="179"/>
      <c r="N11" s="183">
        <f t="shared" si="0"/>
        <v>0</v>
      </c>
    </row>
    <row r="12" spans="2:14" s="6" customFormat="1" ht="15.75">
      <c r="B12" s="268"/>
      <c r="C12" s="266"/>
      <c r="D12" s="264"/>
      <c r="E12" s="179"/>
      <c r="F12" s="179"/>
      <c r="G12" s="180"/>
      <c r="H12" s="179"/>
      <c r="I12" s="179"/>
      <c r="J12" s="179"/>
      <c r="K12" s="179"/>
      <c r="L12" s="184"/>
      <c r="M12" s="179"/>
      <c r="N12" s="183">
        <f t="shared" si="0"/>
        <v>0</v>
      </c>
    </row>
    <row r="13" spans="2:14" s="6" customFormat="1" ht="15.75">
      <c r="B13" s="268"/>
      <c r="C13" s="265" t="s">
        <v>306</v>
      </c>
      <c r="D13" s="263"/>
      <c r="E13" s="179"/>
      <c r="F13" s="179"/>
      <c r="G13" s="180"/>
      <c r="H13" s="179"/>
      <c r="I13" s="179"/>
      <c r="J13" s="179"/>
      <c r="K13" s="179"/>
      <c r="L13" s="184"/>
      <c r="M13" s="179"/>
      <c r="N13" s="183">
        <f t="shared" si="0"/>
        <v>0</v>
      </c>
    </row>
    <row r="14" spans="2:14" s="6" customFormat="1" ht="15.75">
      <c r="B14" s="268"/>
      <c r="C14" s="266"/>
      <c r="D14" s="264"/>
      <c r="E14" s="179"/>
      <c r="F14" s="179"/>
      <c r="G14" s="180"/>
      <c r="H14" s="179"/>
      <c r="I14" s="179"/>
      <c r="J14" s="179"/>
      <c r="K14" s="179"/>
      <c r="L14" s="184"/>
      <c r="M14" s="179"/>
      <c r="N14" s="183">
        <f t="shared" si="0"/>
        <v>0</v>
      </c>
    </row>
    <row r="15" spans="2:14" s="6" customFormat="1" ht="15.75">
      <c r="B15" s="268"/>
      <c r="C15" s="265" t="s">
        <v>22</v>
      </c>
      <c r="D15" s="263"/>
      <c r="E15" s="179"/>
      <c r="F15" s="179"/>
      <c r="G15" s="180"/>
      <c r="H15" s="179"/>
      <c r="I15" s="179"/>
      <c r="J15" s="179"/>
      <c r="K15" s="179"/>
      <c r="L15" s="181"/>
      <c r="M15" s="179"/>
      <c r="N15" s="183">
        <f t="shared" si="0"/>
        <v>0</v>
      </c>
    </row>
    <row r="16" spans="2:14" s="6" customFormat="1" ht="15.75">
      <c r="B16" s="269"/>
      <c r="C16" s="266"/>
      <c r="D16" s="264"/>
      <c r="E16" s="179"/>
      <c r="F16" s="179"/>
      <c r="G16" s="180"/>
      <c r="H16" s="179"/>
      <c r="I16" s="179"/>
      <c r="J16" s="179"/>
      <c r="K16" s="179"/>
      <c r="L16" s="181"/>
      <c r="M16" s="179"/>
      <c r="N16" s="183">
        <f t="shared" si="0"/>
        <v>0</v>
      </c>
    </row>
    <row r="17" spans="2:14" s="6" customFormat="1" ht="15.75">
      <c r="B17" s="267" t="s">
        <v>29</v>
      </c>
      <c r="C17" s="265" t="s">
        <v>30</v>
      </c>
      <c r="D17" s="263"/>
      <c r="E17" s="179"/>
      <c r="F17" s="179"/>
      <c r="G17" s="180"/>
      <c r="H17" s="179"/>
      <c r="I17" s="179"/>
      <c r="J17" s="179"/>
      <c r="K17" s="179"/>
      <c r="L17" s="181"/>
      <c r="M17" s="179"/>
      <c r="N17" s="183">
        <f t="shared" si="0"/>
        <v>0</v>
      </c>
    </row>
    <row r="18" spans="2:14" s="6" customFormat="1" ht="15.75">
      <c r="B18" s="268"/>
      <c r="C18" s="266"/>
      <c r="D18" s="264"/>
      <c r="E18" s="179"/>
      <c r="F18" s="179"/>
      <c r="G18" s="180"/>
      <c r="H18" s="179"/>
      <c r="I18" s="179"/>
      <c r="J18" s="179"/>
      <c r="K18" s="179"/>
      <c r="L18" s="181"/>
      <c r="M18" s="179"/>
      <c r="N18" s="183">
        <f t="shared" si="0"/>
        <v>0</v>
      </c>
    </row>
    <row r="19" spans="2:16" s="6" customFormat="1" ht="15.75">
      <c r="B19" s="268"/>
      <c r="C19" s="265" t="s">
        <v>307</v>
      </c>
      <c r="D19" s="263"/>
      <c r="E19" s="179"/>
      <c r="F19" s="179"/>
      <c r="G19" s="180"/>
      <c r="H19" s="179"/>
      <c r="I19" s="179"/>
      <c r="J19" s="179"/>
      <c r="K19" s="179"/>
      <c r="L19" s="181"/>
      <c r="M19" s="179"/>
      <c r="N19" s="183">
        <f t="shared" si="0"/>
        <v>0</v>
      </c>
      <c r="P19" s="87"/>
    </row>
    <row r="20" spans="2:14" s="6" customFormat="1" ht="15.75">
      <c r="B20" s="268"/>
      <c r="C20" s="266"/>
      <c r="D20" s="264"/>
      <c r="E20" s="179"/>
      <c r="F20" s="179"/>
      <c r="G20" s="180"/>
      <c r="H20" s="179"/>
      <c r="I20" s="179"/>
      <c r="J20" s="179"/>
      <c r="K20" s="179"/>
      <c r="L20" s="181"/>
      <c r="M20" s="179"/>
      <c r="N20" s="183">
        <f t="shared" si="0"/>
        <v>0</v>
      </c>
    </row>
    <row r="21" spans="2:14" s="6" customFormat="1" ht="15.75">
      <c r="B21" s="268"/>
      <c r="C21" s="265" t="s">
        <v>285</v>
      </c>
      <c r="D21" s="263"/>
      <c r="E21" s="179"/>
      <c r="F21" s="179"/>
      <c r="G21" s="180"/>
      <c r="H21" s="179"/>
      <c r="I21" s="179"/>
      <c r="J21" s="179"/>
      <c r="K21" s="179"/>
      <c r="L21" s="181"/>
      <c r="M21" s="179"/>
      <c r="N21" s="183"/>
    </row>
    <row r="22" spans="2:14" s="6" customFormat="1" ht="15.75">
      <c r="B22" s="268"/>
      <c r="C22" s="266"/>
      <c r="D22" s="264"/>
      <c r="E22" s="179"/>
      <c r="F22" s="179"/>
      <c r="G22" s="180"/>
      <c r="H22" s="179"/>
      <c r="I22" s="179"/>
      <c r="J22" s="179"/>
      <c r="K22" s="179"/>
      <c r="L22" s="181"/>
      <c r="M22" s="179"/>
      <c r="N22" s="183"/>
    </row>
    <row r="23" spans="2:14" s="6" customFormat="1" ht="15.75">
      <c r="B23" s="268"/>
      <c r="C23" s="265" t="s">
        <v>273</v>
      </c>
      <c r="D23" s="263"/>
      <c r="E23" s="179"/>
      <c r="F23" s="179"/>
      <c r="G23" s="180"/>
      <c r="H23" s="179"/>
      <c r="I23" s="179"/>
      <c r="J23" s="179"/>
      <c r="K23" s="179"/>
      <c r="L23" s="181"/>
      <c r="M23" s="179"/>
      <c r="N23" s="183">
        <f>IF(G23="+",ROUNDUP(ABS((K23-J23)/(L23-J23)*5),0),IF(G23="-",-ROUNDUP(ABS((K23-J23)/(L23-J23)*5),0),0))</f>
        <v>0</v>
      </c>
    </row>
    <row r="24" spans="2:14" s="6" customFormat="1" ht="15.75">
      <c r="B24" s="268"/>
      <c r="C24" s="266"/>
      <c r="D24" s="264"/>
      <c r="E24" s="179"/>
      <c r="F24" s="179"/>
      <c r="G24" s="180"/>
      <c r="H24" s="179"/>
      <c r="I24" s="179"/>
      <c r="J24" s="179"/>
      <c r="K24" s="179"/>
      <c r="L24" s="181"/>
      <c r="M24" s="179"/>
      <c r="N24" s="183">
        <f>IF(G24="+",ROUNDUP(ABS((K24-J24)/(L24-J24)*5),0),IF(G24="-",-ROUNDUP(ABS((K24-J24)/(L24-J24)*5),0),0))</f>
        <v>0</v>
      </c>
    </row>
    <row r="25" spans="2:14" s="6" customFormat="1" ht="30" customHeight="1">
      <c r="B25" s="268"/>
      <c r="C25" s="265" t="s">
        <v>31</v>
      </c>
      <c r="D25" s="263"/>
      <c r="E25" s="179"/>
      <c r="F25" s="179"/>
      <c r="G25" s="180"/>
      <c r="H25" s="179"/>
      <c r="I25" s="179"/>
      <c r="J25" s="179"/>
      <c r="K25" s="179"/>
      <c r="L25" s="181"/>
      <c r="M25" s="179"/>
      <c r="N25" s="183">
        <f>IF(G25="+",ROUNDUP(ABS((K25-J25)/(L25-J25)*5),0),IF(G25="-",-ROUNDUP(ABS((K25-J25)/(L25-J25)*5),0),0))</f>
        <v>0</v>
      </c>
    </row>
    <row r="26" spans="2:14" s="6" customFormat="1" ht="15.75">
      <c r="B26" s="268"/>
      <c r="C26" s="266"/>
      <c r="D26" s="264"/>
      <c r="E26" s="179"/>
      <c r="F26" s="179"/>
      <c r="G26" s="180"/>
      <c r="H26" s="179"/>
      <c r="I26" s="179"/>
      <c r="J26" s="179"/>
      <c r="K26" s="179"/>
      <c r="L26" s="181"/>
      <c r="M26" s="179"/>
      <c r="N26" s="183">
        <f>IF(G26="+",ROUNDUP(ABS((K26-J26)/(L26-J26)*5),0),IF(G26="-",-ROUNDUP(ABS((K26-J26)/(L26-J26)*5),0),0))</f>
        <v>0</v>
      </c>
    </row>
    <row r="27" spans="2:14" s="6" customFormat="1" ht="15.75">
      <c r="B27" s="268"/>
      <c r="C27" s="265" t="s">
        <v>288</v>
      </c>
      <c r="D27" s="263"/>
      <c r="E27" s="179"/>
      <c r="F27" s="179"/>
      <c r="G27" s="180"/>
      <c r="H27" s="179"/>
      <c r="I27" s="179"/>
      <c r="J27" s="179"/>
      <c r="K27" s="179"/>
      <c r="L27" s="181"/>
      <c r="M27" s="179"/>
      <c r="N27" s="183"/>
    </row>
    <row r="28" spans="2:14" s="6" customFormat="1" ht="15.75">
      <c r="B28" s="268"/>
      <c r="C28" s="266"/>
      <c r="D28" s="264"/>
      <c r="E28" s="179"/>
      <c r="F28" s="179"/>
      <c r="G28" s="180"/>
      <c r="H28" s="179"/>
      <c r="I28" s="179"/>
      <c r="J28" s="179"/>
      <c r="K28" s="179"/>
      <c r="L28" s="181"/>
      <c r="M28" s="179"/>
      <c r="N28" s="183"/>
    </row>
    <row r="29" spans="2:14" s="6" customFormat="1" ht="15.75">
      <c r="B29" s="268"/>
      <c r="C29" s="265" t="s">
        <v>32</v>
      </c>
      <c r="D29" s="263"/>
      <c r="E29" s="179"/>
      <c r="F29" s="179"/>
      <c r="G29" s="180"/>
      <c r="H29" s="179"/>
      <c r="I29" s="179"/>
      <c r="J29" s="179"/>
      <c r="K29" s="179"/>
      <c r="L29" s="181"/>
      <c r="M29" s="179"/>
      <c r="N29" s="183">
        <f aca="true" t="shared" si="1" ref="N29:N38">IF(G29="+",ROUNDUP(ABS((K29-J29)/(L29-J29)*5),0),IF(G29="-",-ROUNDUP(ABS((K29-J29)/(L29-J29)*5),0),0))</f>
        <v>0</v>
      </c>
    </row>
    <row r="30" spans="2:14" s="6" customFormat="1" ht="15.75">
      <c r="B30" s="269"/>
      <c r="C30" s="266"/>
      <c r="D30" s="264"/>
      <c r="E30" s="179"/>
      <c r="F30" s="179"/>
      <c r="G30" s="180"/>
      <c r="H30" s="179"/>
      <c r="I30" s="179"/>
      <c r="J30" s="179"/>
      <c r="K30" s="179"/>
      <c r="L30" s="181"/>
      <c r="M30" s="179"/>
      <c r="N30" s="183">
        <f t="shared" si="1"/>
        <v>0</v>
      </c>
    </row>
    <row r="31" spans="2:14" s="6" customFormat="1" ht="15.75">
      <c r="B31" s="267" t="s">
        <v>33</v>
      </c>
      <c r="C31" s="265" t="s">
        <v>34</v>
      </c>
      <c r="D31" s="263"/>
      <c r="E31" s="179"/>
      <c r="F31" s="179"/>
      <c r="G31" s="180"/>
      <c r="H31" s="179"/>
      <c r="I31" s="179"/>
      <c r="J31" s="185"/>
      <c r="K31" s="185"/>
      <c r="L31" s="181"/>
      <c r="M31" s="179"/>
      <c r="N31" s="183">
        <f t="shared" si="1"/>
        <v>0</v>
      </c>
    </row>
    <row r="32" spans="2:14" s="6" customFormat="1" ht="15.75">
      <c r="B32" s="268"/>
      <c r="C32" s="266"/>
      <c r="D32" s="264"/>
      <c r="E32" s="179"/>
      <c r="F32" s="179"/>
      <c r="G32" s="180"/>
      <c r="H32" s="179"/>
      <c r="I32" s="179"/>
      <c r="J32" s="179"/>
      <c r="K32" s="179"/>
      <c r="L32" s="181"/>
      <c r="M32" s="179"/>
      <c r="N32" s="183">
        <f t="shared" si="1"/>
        <v>0</v>
      </c>
    </row>
    <row r="33" spans="2:14" s="6" customFormat="1" ht="15.75">
      <c r="B33" s="268"/>
      <c r="C33" s="265" t="s">
        <v>35</v>
      </c>
      <c r="D33" s="263"/>
      <c r="E33" s="179"/>
      <c r="F33" s="179"/>
      <c r="G33" s="180"/>
      <c r="H33" s="179"/>
      <c r="I33" s="179"/>
      <c r="J33" s="179"/>
      <c r="K33" s="179"/>
      <c r="L33" s="181"/>
      <c r="M33" s="179"/>
      <c r="N33" s="183">
        <f t="shared" si="1"/>
        <v>0</v>
      </c>
    </row>
    <row r="34" spans="2:14" s="6" customFormat="1" ht="15.75">
      <c r="B34" s="268"/>
      <c r="C34" s="266"/>
      <c r="D34" s="264"/>
      <c r="E34" s="179"/>
      <c r="F34" s="179"/>
      <c r="G34" s="180"/>
      <c r="H34" s="179"/>
      <c r="I34" s="179"/>
      <c r="J34" s="179"/>
      <c r="K34" s="179"/>
      <c r="L34" s="181"/>
      <c r="M34" s="179"/>
      <c r="N34" s="183">
        <f t="shared" si="1"/>
        <v>0</v>
      </c>
    </row>
    <row r="35" spans="2:14" s="6" customFormat="1" ht="15.75">
      <c r="B35" s="268"/>
      <c r="C35" s="265" t="s">
        <v>36</v>
      </c>
      <c r="D35" s="263"/>
      <c r="E35" s="179"/>
      <c r="F35" s="179"/>
      <c r="G35" s="180"/>
      <c r="H35" s="179"/>
      <c r="I35" s="179"/>
      <c r="J35" s="179"/>
      <c r="K35" s="179"/>
      <c r="L35" s="181"/>
      <c r="M35" s="179"/>
      <c r="N35" s="183">
        <f t="shared" si="1"/>
        <v>0</v>
      </c>
    </row>
    <row r="36" spans="2:14" s="6" customFormat="1" ht="15.75">
      <c r="B36" s="268"/>
      <c r="C36" s="266"/>
      <c r="D36" s="264"/>
      <c r="E36" s="179"/>
      <c r="F36" s="179"/>
      <c r="G36" s="180"/>
      <c r="H36" s="179"/>
      <c r="I36" s="179"/>
      <c r="J36" s="179"/>
      <c r="K36" s="179"/>
      <c r="L36" s="181"/>
      <c r="M36" s="179"/>
      <c r="N36" s="183">
        <f t="shared" si="1"/>
        <v>0</v>
      </c>
    </row>
    <row r="37" spans="2:14" s="6" customFormat="1" ht="30" customHeight="1">
      <c r="B37" s="268"/>
      <c r="C37" s="265" t="s">
        <v>37</v>
      </c>
      <c r="D37" s="263"/>
      <c r="E37" s="179"/>
      <c r="F37" s="179"/>
      <c r="G37" s="180"/>
      <c r="H37" s="179"/>
      <c r="I37" s="179"/>
      <c r="J37" s="179"/>
      <c r="K37" s="179"/>
      <c r="L37" s="181"/>
      <c r="M37" s="179"/>
      <c r="N37" s="183">
        <f t="shared" si="1"/>
        <v>0</v>
      </c>
    </row>
    <row r="38" spans="2:14" s="6" customFormat="1" ht="15.75">
      <c r="B38" s="268"/>
      <c r="C38" s="266"/>
      <c r="D38" s="264"/>
      <c r="E38" s="179"/>
      <c r="F38" s="179"/>
      <c r="G38" s="180"/>
      <c r="H38" s="179"/>
      <c r="I38" s="179"/>
      <c r="J38" s="179"/>
      <c r="K38" s="179"/>
      <c r="L38" s="181"/>
      <c r="M38" s="179"/>
      <c r="N38" s="183">
        <f t="shared" si="1"/>
        <v>0</v>
      </c>
    </row>
    <row r="39" spans="2:14" s="6" customFormat="1" ht="15.75">
      <c r="B39" s="268"/>
      <c r="C39" s="265" t="s">
        <v>280</v>
      </c>
      <c r="D39" s="263"/>
      <c r="E39" s="179"/>
      <c r="F39" s="179"/>
      <c r="G39" s="180"/>
      <c r="H39" s="179"/>
      <c r="I39" s="179"/>
      <c r="J39" s="179"/>
      <c r="K39" s="179"/>
      <c r="L39" s="181"/>
      <c r="M39" s="179"/>
      <c r="N39" s="183"/>
    </row>
    <row r="40" spans="2:14" s="6" customFormat="1" ht="15.75">
      <c r="B40" s="268"/>
      <c r="C40" s="266"/>
      <c r="D40" s="264"/>
      <c r="E40" s="179"/>
      <c r="F40" s="179"/>
      <c r="G40" s="180"/>
      <c r="H40" s="179"/>
      <c r="I40" s="179"/>
      <c r="J40" s="179"/>
      <c r="K40" s="179"/>
      <c r="L40" s="181"/>
      <c r="M40" s="179"/>
      <c r="N40" s="183"/>
    </row>
    <row r="41" spans="2:14" s="6" customFormat="1" ht="15.75">
      <c r="B41" s="268"/>
      <c r="C41" s="265" t="s">
        <v>278</v>
      </c>
      <c r="D41" s="263"/>
      <c r="E41" s="179"/>
      <c r="F41" s="179"/>
      <c r="G41" s="180"/>
      <c r="H41" s="179"/>
      <c r="I41" s="179"/>
      <c r="J41" s="179"/>
      <c r="K41" s="179"/>
      <c r="L41" s="181"/>
      <c r="M41" s="179"/>
      <c r="N41" s="183"/>
    </row>
    <row r="42" spans="2:14" s="6" customFormat="1" ht="15.75">
      <c r="B42" s="268"/>
      <c r="C42" s="266"/>
      <c r="D42" s="264"/>
      <c r="E42" s="179"/>
      <c r="F42" s="179"/>
      <c r="G42" s="180"/>
      <c r="H42" s="179"/>
      <c r="I42" s="179"/>
      <c r="J42" s="179"/>
      <c r="K42" s="179"/>
      <c r="L42" s="181"/>
      <c r="M42" s="179"/>
      <c r="N42" s="183"/>
    </row>
    <row r="43" spans="2:14" s="6" customFormat="1" ht="30" customHeight="1">
      <c r="B43" s="268"/>
      <c r="C43" s="265" t="s">
        <v>38</v>
      </c>
      <c r="D43" s="263"/>
      <c r="E43" s="179"/>
      <c r="F43" s="179"/>
      <c r="G43" s="180"/>
      <c r="H43" s="179"/>
      <c r="I43" s="179"/>
      <c r="J43" s="179"/>
      <c r="K43" s="179"/>
      <c r="L43" s="181"/>
      <c r="M43" s="179"/>
      <c r="N43" s="183">
        <f aca="true" t="shared" si="2" ref="N43:N50">IF(G43="+",ROUNDUP(ABS((K43-J43)/(L43-J43)*5),0),IF(G43="-",-ROUNDUP(ABS((K43-J43)/(L43-J43)*5),0),0))</f>
        <v>0</v>
      </c>
    </row>
    <row r="44" spans="2:14" s="6" customFormat="1" ht="15.75">
      <c r="B44" s="269"/>
      <c r="C44" s="266"/>
      <c r="D44" s="264"/>
      <c r="E44" s="179"/>
      <c r="F44" s="179"/>
      <c r="G44" s="180"/>
      <c r="H44" s="179"/>
      <c r="I44" s="179"/>
      <c r="J44" s="179"/>
      <c r="K44" s="179"/>
      <c r="L44" s="181"/>
      <c r="M44" s="179"/>
      <c r="N44" s="183">
        <f t="shared" si="2"/>
        <v>0</v>
      </c>
    </row>
    <row r="45" spans="2:14" s="6" customFormat="1" ht="30" customHeight="1">
      <c r="B45" s="267" t="s">
        <v>39</v>
      </c>
      <c r="C45" s="265" t="s">
        <v>40</v>
      </c>
      <c r="D45" s="263"/>
      <c r="E45" s="179"/>
      <c r="F45" s="179"/>
      <c r="G45" s="180"/>
      <c r="H45" s="179"/>
      <c r="I45" s="179"/>
      <c r="J45" s="179"/>
      <c r="K45" s="179"/>
      <c r="L45" s="181"/>
      <c r="M45" s="179"/>
      <c r="N45" s="183">
        <f t="shared" si="2"/>
        <v>0</v>
      </c>
    </row>
    <row r="46" spans="2:14" s="6" customFormat="1" ht="15.75">
      <c r="B46" s="268"/>
      <c r="C46" s="266"/>
      <c r="D46" s="264"/>
      <c r="E46" s="179"/>
      <c r="F46" s="179"/>
      <c r="G46" s="180"/>
      <c r="H46" s="179"/>
      <c r="I46" s="179"/>
      <c r="J46" s="179"/>
      <c r="K46" s="179"/>
      <c r="L46" s="181"/>
      <c r="M46" s="179"/>
      <c r="N46" s="183">
        <f t="shared" si="2"/>
        <v>0</v>
      </c>
    </row>
    <row r="47" spans="2:14" s="6" customFormat="1" ht="15.75">
      <c r="B47" s="268"/>
      <c r="C47" s="265" t="s">
        <v>41</v>
      </c>
      <c r="D47" s="263"/>
      <c r="E47" s="179"/>
      <c r="F47" s="179"/>
      <c r="G47" s="180"/>
      <c r="H47" s="179"/>
      <c r="I47" s="179"/>
      <c r="J47" s="179"/>
      <c r="K47" s="179"/>
      <c r="L47" s="181"/>
      <c r="M47" s="179"/>
      <c r="N47" s="183">
        <f t="shared" si="2"/>
        <v>0</v>
      </c>
    </row>
    <row r="48" spans="2:14" s="6" customFormat="1" ht="15.75">
      <c r="B48" s="268"/>
      <c r="C48" s="266"/>
      <c r="D48" s="264"/>
      <c r="E48" s="179"/>
      <c r="F48" s="179"/>
      <c r="G48" s="180"/>
      <c r="H48" s="179"/>
      <c r="I48" s="179"/>
      <c r="J48" s="179"/>
      <c r="K48" s="179"/>
      <c r="L48" s="181"/>
      <c r="M48" s="179"/>
      <c r="N48" s="183">
        <f t="shared" si="2"/>
        <v>0</v>
      </c>
    </row>
    <row r="49" spans="2:14" s="6" customFormat="1" ht="30" customHeight="1">
      <c r="B49" s="268"/>
      <c r="C49" s="265" t="s">
        <v>42</v>
      </c>
      <c r="D49" s="263"/>
      <c r="E49" s="179"/>
      <c r="F49" s="179"/>
      <c r="G49" s="180"/>
      <c r="H49" s="179"/>
      <c r="I49" s="179"/>
      <c r="J49" s="179"/>
      <c r="K49" s="179"/>
      <c r="L49" s="181"/>
      <c r="M49" s="179"/>
      <c r="N49" s="183">
        <f t="shared" si="2"/>
        <v>0</v>
      </c>
    </row>
    <row r="50" spans="2:14" s="6" customFormat="1" ht="16.5" thickBot="1">
      <c r="B50" s="281"/>
      <c r="C50" s="280"/>
      <c r="D50" s="279"/>
      <c r="E50" s="186"/>
      <c r="F50" s="186"/>
      <c r="G50" s="187"/>
      <c r="H50" s="186"/>
      <c r="I50" s="186"/>
      <c r="J50" s="186"/>
      <c r="K50" s="186"/>
      <c r="L50" s="188"/>
      <c r="M50" s="189"/>
      <c r="N50" s="190">
        <f t="shared" si="2"/>
        <v>0</v>
      </c>
    </row>
    <row r="51" spans="1:24" s="2" customFormat="1" ht="15.75">
      <c r="A51" s="9"/>
      <c r="B51" s="5"/>
      <c r="C51" s="104"/>
      <c r="D51" s="9"/>
      <c r="E51" s="5"/>
      <c r="F51" s="5"/>
      <c r="G51" s="9"/>
      <c r="H51" s="5"/>
      <c r="I51" s="5"/>
      <c r="J51" s="5"/>
      <c r="K51" s="5"/>
      <c r="L51" s="5"/>
      <c r="M51" s="5"/>
      <c r="N51" s="5"/>
      <c r="O51" s="9"/>
      <c r="P51" s="9"/>
      <c r="Q51" s="9"/>
      <c r="R51" s="9"/>
      <c r="S51" s="9"/>
      <c r="T51" s="9"/>
      <c r="U51" s="9"/>
      <c r="V51" s="9"/>
      <c r="W51" s="9"/>
      <c r="X51" s="9"/>
    </row>
    <row r="52" spans="1:24" s="2" customFormat="1" ht="15.75">
      <c r="A52" s="9"/>
      <c r="B52" s="5"/>
      <c r="C52" s="104"/>
      <c r="D52" s="9"/>
      <c r="E52" s="5"/>
      <c r="F52" s="5"/>
      <c r="G52" s="9"/>
      <c r="H52" s="5"/>
      <c r="I52" s="5"/>
      <c r="J52" s="5"/>
      <c r="K52" s="5"/>
      <c r="L52" s="5"/>
      <c r="M52" s="5"/>
      <c r="N52" s="5"/>
      <c r="O52" s="9"/>
      <c r="P52" s="9"/>
      <c r="Q52" s="9"/>
      <c r="R52" s="9"/>
      <c r="S52" s="9"/>
      <c r="T52" s="9"/>
      <c r="U52" s="9"/>
      <c r="V52" s="9"/>
      <c r="W52" s="9"/>
      <c r="X52" s="9"/>
    </row>
    <row r="53" spans="1:24" s="2" customFormat="1" ht="15.75">
      <c r="A53" s="9"/>
      <c r="B53" s="5"/>
      <c r="C53" s="104"/>
      <c r="D53" s="9"/>
      <c r="E53" s="5"/>
      <c r="F53" s="5"/>
      <c r="G53" s="9"/>
      <c r="H53" s="5"/>
      <c r="I53" s="5"/>
      <c r="J53" s="5"/>
      <c r="K53" s="5"/>
      <c r="L53" s="5"/>
      <c r="M53" s="5"/>
      <c r="N53" s="5"/>
      <c r="O53" s="9"/>
      <c r="P53" s="9"/>
      <c r="Q53" s="9"/>
      <c r="R53" s="9"/>
      <c r="S53" s="9"/>
      <c r="T53" s="9"/>
      <c r="U53" s="9"/>
      <c r="V53" s="9"/>
      <c r="W53" s="9"/>
      <c r="X53" s="9"/>
    </row>
    <row r="54" spans="1:24" s="2" customFormat="1" ht="15.75">
      <c r="A54" s="9"/>
      <c r="B54" s="5"/>
      <c r="C54" s="104"/>
      <c r="D54" s="9"/>
      <c r="E54" s="5"/>
      <c r="F54" s="5"/>
      <c r="G54" s="9"/>
      <c r="H54" s="5"/>
      <c r="I54" s="5"/>
      <c r="J54" s="5"/>
      <c r="K54" s="5"/>
      <c r="L54" s="5"/>
      <c r="M54" s="5"/>
      <c r="N54" s="5"/>
      <c r="O54" s="9"/>
      <c r="P54" s="9"/>
      <c r="Q54" s="9"/>
      <c r="R54" s="9"/>
      <c r="S54" s="9"/>
      <c r="T54" s="9"/>
      <c r="U54" s="9"/>
      <c r="V54" s="9"/>
      <c r="W54" s="9"/>
      <c r="X54" s="9"/>
    </row>
    <row r="55" spans="1:24" s="2" customFormat="1" ht="15.75">
      <c r="A55" s="9"/>
      <c r="B55" s="5"/>
      <c r="C55" s="104"/>
      <c r="D55" s="9"/>
      <c r="E55" s="5"/>
      <c r="F55" s="5"/>
      <c r="G55" s="9"/>
      <c r="H55" s="5"/>
      <c r="I55" s="5"/>
      <c r="J55" s="5"/>
      <c r="K55" s="5"/>
      <c r="L55" s="5"/>
      <c r="M55" s="5"/>
      <c r="N55" s="5"/>
      <c r="O55" s="9"/>
      <c r="P55" s="9"/>
      <c r="Q55" s="9"/>
      <c r="R55" s="9"/>
      <c r="S55" s="9"/>
      <c r="T55" s="9"/>
      <c r="U55" s="9"/>
      <c r="V55" s="9"/>
      <c r="W55" s="9"/>
      <c r="X55" s="9"/>
    </row>
    <row r="56" spans="1:24" s="2" customFormat="1" ht="15.75">
      <c r="A56" s="9"/>
      <c r="C56" s="105" t="s">
        <v>223</v>
      </c>
      <c r="D56" s="91" t="s">
        <v>225</v>
      </c>
      <c r="E56" s="90" t="s">
        <v>224</v>
      </c>
      <c r="F56" s="201"/>
      <c r="G56" s="9"/>
      <c r="H56" s="5"/>
      <c r="I56" s="5"/>
      <c r="J56" s="5"/>
      <c r="K56" s="5"/>
      <c r="L56" s="5"/>
      <c r="M56" s="5"/>
      <c r="N56" s="5"/>
      <c r="O56" s="9"/>
      <c r="P56" s="9"/>
      <c r="Q56" s="9"/>
      <c r="R56" s="9"/>
      <c r="S56" s="9"/>
      <c r="T56" s="9"/>
      <c r="U56" s="9"/>
      <c r="V56" s="9"/>
      <c r="W56" s="9"/>
      <c r="X56" s="9"/>
    </row>
    <row r="57" spans="1:24" s="2" customFormat="1" ht="15.75">
      <c r="A57" s="9"/>
      <c r="C57" s="106" t="s">
        <v>2</v>
      </c>
      <c r="D57" s="89">
        <f>SUMIF(G7:G16,"+",N7:N16)</f>
        <v>0</v>
      </c>
      <c r="E57" s="88">
        <f>SUMIF(G7:G16,"-",N7:N16)</f>
        <v>0</v>
      </c>
      <c r="F57" s="5"/>
      <c r="G57" s="9"/>
      <c r="H57" s="5"/>
      <c r="I57" s="5"/>
      <c r="J57" s="5"/>
      <c r="K57" s="5"/>
      <c r="L57" s="5"/>
      <c r="M57" s="5"/>
      <c r="N57" s="5"/>
      <c r="O57" s="9"/>
      <c r="P57" s="9"/>
      <c r="Q57" s="9"/>
      <c r="R57" s="9"/>
      <c r="S57" s="9"/>
      <c r="T57" s="9"/>
      <c r="U57" s="9"/>
      <c r="V57" s="9"/>
      <c r="W57" s="9"/>
      <c r="X57" s="9"/>
    </row>
    <row r="58" spans="1:24" s="2" customFormat="1" ht="15.75">
      <c r="A58" s="9"/>
      <c r="C58" s="106" t="s">
        <v>29</v>
      </c>
      <c r="D58" s="89">
        <f>SUMIF(G17:G30,"+",N17:N30)</f>
        <v>0</v>
      </c>
      <c r="E58" s="88">
        <f>SUMIF(G17:G24,"-",N17:N29)</f>
        <v>0</v>
      </c>
      <c r="F58" s="5"/>
      <c r="G58" s="9"/>
      <c r="H58" s="5"/>
      <c r="I58" s="5"/>
      <c r="J58" s="5"/>
      <c r="K58" s="5"/>
      <c r="L58" s="5"/>
      <c r="M58" s="5"/>
      <c r="N58" s="5"/>
      <c r="O58" s="9"/>
      <c r="P58" s="9"/>
      <c r="Q58" s="9"/>
      <c r="R58" s="9"/>
      <c r="S58" s="9"/>
      <c r="T58" s="9"/>
      <c r="U58" s="9"/>
      <c r="V58" s="9"/>
      <c r="W58" s="9"/>
      <c r="X58" s="9"/>
    </row>
    <row r="59" spans="1:24" s="2" customFormat="1" ht="15.75">
      <c r="A59" s="9"/>
      <c r="C59" s="106" t="s">
        <v>33</v>
      </c>
      <c r="D59" s="89">
        <f>SUMIF(G31:G44,"+",N31:N44)</f>
        <v>0</v>
      </c>
      <c r="E59" s="88">
        <f>SUMIF(G31:G44,"-",N31:N44)</f>
        <v>0</v>
      </c>
      <c r="F59" s="5"/>
      <c r="G59" s="9"/>
      <c r="H59" s="5"/>
      <c r="I59" s="5"/>
      <c r="J59" s="5"/>
      <c r="K59" s="5"/>
      <c r="L59" s="5"/>
      <c r="M59" s="5"/>
      <c r="N59" s="5"/>
      <c r="O59" s="9"/>
      <c r="P59" s="9"/>
      <c r="Q59" s="9"/>
      <c r="R59" s="9"/>
      <c r="S59" s="9"/>
      <c r="T59" s="9"/>
      <c r="U59" s="9"/>
      <c r="V59" s="9"/>
      <c r="W59" s="9"/>
      <c r="X59" s="9"/>
    </row>
    <row r="60" spans="1:24" s="2" customFormat="1" ht="15.75">
      <c r="A60" s="9"/>
      <c r="C60" s="106" t="s">
        <v>39</v>
      </c>
      <c r="D60" s="89">
        <f>SUMIF(G45:G50,"+",N45:N50)</f>
        <v>0</v>
      </c>
      <c r="E60" s="88">
        <f>SUMIF(G45:G50,"-",N45:N50)</f>
        <v>0</v>
      </c>
      <c r="F60" s="5"/>
      <c r="G60" s="9"/>
      <c r="H60" s="5"/>
      <c r="I60" s="5"/>
      <c r="J60" s="5"/>
      <c r="K60" s="5"/>
      <c r="L60" s="5"/>
      <c r="M60" s="5"/>
      <c r="N60" s="5"/>
      <c r="O60" s="9"/>
      <c r="P60" s="9"/>
      <c r="Q60" s="9"/>
      <c r="R60" s="9"/>
      <c r="S60" s="9"/>
      <c r="T60" s="9"/>
      <c r="U60" s="9"/>
      <c r="V60" s="9"/>
      <c r="W60" s="9"/>
      <c r="X60" s="9"/>
    </row>
    <row r="61" spans="1:24" s="2" customFormat="1" ht="15.75">
      <c r="A61" s="9"/>
      <c r="B61" s="5"/>
      <c r="C61" s="107" t="s">
        <v>226</v>
      </c>
      <c r="D61" s="95">
        <f>SUM(D57:D60)</f>
        <v>0</v>
      </c>
      <c r="E61" s="95">
        <f>SUM(E57:E60)</f>
        <v>0</v>
      </c>
      <c r="F61" s="202"/>
      <c r="G61" s="9"/>
      <c r="H61" s="5"/>
      <c r="I61" s="5"/>
      <c r="J61" s="5"/>
      <c r="K61" s="5"/>
      <c r="L61" s="5"/>
      <c r="M61" s="5"/>
      <c r="N61" s="5"/>
      <c r="O61" s="9"/>
      <c r="P61" s="9"/>
      <c r="Q61" s="9"/>
      <c r="R61" s="9"/>
      <c r="S61" s="9"/>
      <c r="T61" s="9"/>
      <c r="U61" s="9"/>
      <c r="V61" s="9"/>
      <c r="W61" s="9"/>
      <c r="X61" s="9"/>
    </row>
    <row r="62" spans="1:24" s="2" customFormat="1" ht="15.75">
      <c r="A62" s="9"/>
      <c r="B62" s="5"/>
      <c r="C62" s="104"/>
      <c r="D62" s="9"/>
      <c r="E62" s="5"/>
      <c r="F62" s="5"/>
      <c r="G62" s="9"/>
      <c r="H62" s="5"/>
      <c r="I62" s="5"/>
      <c r="J62" s="5"/>
      <c r="K62" s="5"/>
      <c r="L62" s="5"/>
      <c r="M62" s="5"/>
      <c r="N62" s="5"/>
      <c r="O62" s="9"/>
      <c r="P62" s="9"/>
      <c r="Q62" s="9"/>
      <c r="R62" s="9"/>
      <c r="S62" s="9"/>
      <c r="T62" s="9"/>
      <c r="U62" s="9"/>
      <c r="V62" s="9"/>
      <c r="W62" s="9"/>
      <c r="X62" s="9"/>
    </row>
    <row r="63" spans="1:24" s="2" customFormat="1" ht="15.75">
      <c r="A63" s="9"/>
      <c r="B63" s="5"/>
      <c r="C63" s="104"/>
      <c r="D63" s="9"/>
      <c r="E63" s="5"/>
      <c r="F63" s="5"/>
      <c r="G63" s="9"/>
      <c r="H63" s="5"/>
      <c r="I63" s="5"/>
      <c r="J63" s="5"/>
      <c r="K63" s="5"/>
      <c r="L63" s="5"/>
      <c r="M63" s="5"/>
      <c r="N63" s="5"/>
      <c r="O63" s="9"/>
      <c r="P63" s="9"/>
      <c r="Q63" s="9"/>
      <c r="R63" s="9"/>
      <c r="S63" s="9"/>
      <c r="T63" s="9"/>
      <c r="U63" s="9"/>
      <c r="V63" s="9"/>
      <c r="W63" s="9"/>
      <c r="X63" s="9"/>
    </row>
    <row r="64" spans="1:24" s="2" customFormat="1" ht="15.75">
      <c r="A64" s="9"/>
      <c r="B64" s="5"/>
      <c r="C64" s="104"/>
      <c r="D64" s="9"/>
      <c r="E64" s="5"/>
      <c r="F64" s="5"/>
      <c r="G64" s="9"/>
      <c r="H64" s="5"/>
      <c r="I64" s="5"/>
      <c r="J64" s="5"/>
      <c r="K64" s="5"/>
      <c r="L64" s="5"/>
      <c r="M64" s="5"/>
      <c r="N64" s="5"/>
      <c r="O64" s="9"/>
      <c r="P64" s="9"/>
      <c r="Q64" s="9"/>
      <c r="R64" s="9"/>
      <c r="S64" s="9"/>
      <c r="T64" s="9"/>
      <c r="U64" s="9"/>
      <c r="V64" s="9"/>
      <c r="W64" s="9"/>
      <c r="X64" s="9"/>
    </row>
    <row r="65" spans="1:24" s="2" customFormat="1" ht="15.75">
      <c r="A65" s="9"/>
      <c r="B65" s="5"/>
      <c r="C65" s="104"/>
      <c r="D65" s="9"/>
      <c r="E65" s="5"/>
      <c r="F65" s="5"/>
      <c r="G65" s="9"/>
      <c r="H65" s="5"/>
      <c r="I65" s="5"/>
      <c r="J65" s="5"/>
      <c r="K65" s="5"/>
      <c r="L65" s="5"/>
      <c r="M65" s="5"/>
      <c r="N65" s="5"/>
      <c r="O65" s="9"/>
      <c r="P65" s="9"/>
      <c r="Q65" s="9"/>
      <c r="R65" s="9"/>
      <c r="S65" s="9"/>
      <c r="T65" s="9"/>
      <c r="U65" s="9"/>
      <c r="V65" s="9"/>
      <c r="W65" s="9"/>
      <c r="X65" s="9"/>
    </row>
    <row r="66" spans="1:24" s="2" customFormat="1" ht="15.75">
      <c r="A66" s="9"/>
      <c r="B66" s="5"/>
      <c r="C66" s="104"/>
      <c r="D66" s="9"/>
      <c r="E66" s="5"/>
      <c r="F66" s="5"/>
      <c r="G66" s="9"/>
      <c r="H66" s="5"/>
      <c r="I66" s="5"/>
      <c r="J66" s="5"/>
      <c r="K66" s="5"/>
      <c r="L66" s="5"/>
      <c r="M66" s="5"/>
      <c r="N66" s="5"/>
      <c r="O66" s="9"/>
      <c r="P66" s="9"/>
      <c r="Q66" s="9"/>
      <c r="R66" s="9"/>
      <c r="S66" s="9"/>
      <c r="T66" s="9"/>
      <c r="U66" s="9"/>
      <c r="V66" s="9"/>
      <c r="W66" s="9"/>
      <c r="X66" s="9"/>
    </row>
    <row r="67" spans="1:24" s="2" customFormat="1" ht="15.75">
      <c r="A67" s="9"/>
      <c r="B67" s="5"/>
      <c r="C67" s="104"/>
      <c r="D67" s="9"/>
      <c r="E67" s="5"/>
      <c r="F67" s="5"/>
      <c r="G67" s="9"/>
      <c r="H67" s="5"/>
      <c r="I67" s="5"/>
      <c r="J67" s="5"/>
      <c r="K67" s="5"/>
      <c r="L67" s="5"/>
      <c r="M67" s="5"/>
      <c r="N67" s="5"/>
      <c r="O67" s="9"/>
      <c r="P67" s="9"/>
      <c r="Q67" s="9"/>
      <c r="R67" s="9"/>
      <c r="S67" s="9"/>
      <c r="T67" s="9"/>
      <c r="U67" s="9"/>
      <c r="V67" s="9"/>
      <c r="W67" s="9"/>
      <c r="X67" s="9"/>
    </row>
    <row r="68" spans="1:24" s="2" customFormat="1" ht="15.75">
      <c r="A68" s="9"/>
      <c r="B68" s="5"/>
      <c r="C68" s="104"/>
      <c r="D68" s="9"/>
      <c r="E68" s="5"/>
      <c r="F68" s="5"/>
      <c r="G68" s="9"/>
      <c r="H68" s="5"/>
      <c r="I68" s="5"/>
      <c r="J68" s="5"/>
      <c r="K68" s="5"/>
      <c r="L68" s="5"/>
      <c r="M68" s="5"/>
      <c r="N68" s="5"/>
      <c r="O68" s="9"/>
      <c r="P68" s="9"/>
      <c r="Q68" s="9"/>
      <c r="R68" s="9"/>
      <c r="S68" s="9"/>
      <c r="T68" s="9"/>
      <c r="U68" s="9"/>
      <c r="V68" s="9"/>
      <c r="W68" s="9"/>
      <c r="X68" s="9"/>
    </row>
    <row r="69" spans="1:24" s="2" customFormat="1" ht="15.75">
      <c r="A69" s="9"/>
      <c r="B69" s="5"/>
      <c r="C69" s="104"/>
      <c r="D69" s="9"/>
      <c r="E69" s="5"/>
      <c r="F69" s="5"/>
      <c r="G69" s="9"/>
      <c r="H69" s="5"/>
      <c r="I69" s="5"/>
      <c r="J69" s="5"/>
      <c r="K69" s="5"/>
      <c r="L69" s="5"/>
      <c r="M69" s="5"/>
      <c r="N69" s="5"/>
      <c r="O69" s="9"/>
      <c r="P69" s="9"/>
      <c r="Q69" s="9"/>
      <c r="R69" s="9"/>
      <c r="S69" s="9"/>
      <c r="T69" s="9"/>
      <c r="U69" s="9"/>
      <c r="V69" s="9"/>
      <c r="W69" s="9"/>
      <c r="X69" s="9"/>
    </row>
    <row r="70" spans="1:24" s="2" customFormat="1" ht="15.75">
      <c r="A70" s="9"/>
      <c r="B70" s="5"/>
      <c r="C70" s="104"/>
      <c r="D70" s="9"/>
      <c r="E70" s="5"/>
      <c r="F70" s="5"/>
      <c r="G70" s="9"/>
      <c r="H70" s="5"/>
      <c r="I70" s="5"/>
      <c r="J70" s="5"/>
      <c r="K70" s="5"/>
      <c r="L70" s="5"/>
      <c r="M70" s="5"/>
      <c r="N70" s="5"/>
      <c r="O70" s="9"/>
      <c r="P70" s="9"/>
      <c r="Q70" s="9"/>
      <c r="R70" s="9"/>
      <c r="S70" s="9"/>
      <c r="T70" s="9"/>
      <c r="U70" s="9"/>
      <c r="V70" s="9"/>
      <c r="W70" s="9"/>
      <c r="X70" s="9"/>
    </row>
    <row r="71" spans="1:24" s="2" customFormat="1" ht="15.75">
      <c r="A71" s="9"/>
      <c r="B71" s="5"/>
      <c r="C71" s="104"/>
      <c r="D71" s="9"/>
      <c r="E71" s="5"/>
      <c r="F71" s="5"/>
      <c r="G71" s="9"/>
      <c r="H71" s="5"/>
      <c r="I71" s="5"/>
      <c r="J71" s="5"/>
      <c r="K71" s="5"/>
      <c r="L71" s="5"/>
      <c r="M71" s="5"/>
      <c r="N71" s="5"/>
      <c r="O71" s="9"/>
      <c r="P71" s="9"/>
      <c r="Q71" s="9"/>
      <c r="R71" s="9"/>
      <c r="S71" s="9"/>
      <c r="T71" s="9"/>
      <c r="U71" s="9"/>
      <c r="V71" s="9"/>
      <c r="W71" s="9"/>
      <c r="X71" s="9"/>
    </row>
    <row r="72" spans="1:24" s="2" customFormat="1" ht="15.75">
      <c r="A72" s="9"/>
      <c r="B72" s="5"/>
      <c r="C72" s="104"/>
      <c r="D72" s="9"/>
      <c r="E72" s="5"/>
      <c r="F72" s="5"/>
      <c r="G72" s="9"/>
      <c r="H72" s="5"/>
      <c r="I72" s="5"/>
      <c r="J72" s="5"/>
      <c r="K72" s="5"/>
      <c r="L72" s="5"/>
      <c r="M72" s="5"/>
      <c r="N72" s="5"/>
      <c r="O72" s="9"/>
      <c r="P72" s="9"/>
      <c r="Q72" s="9"/>
      <c r="R72" s="9"/>
      <c r="S72" s="9"/>
      <c r="T72" s="9"/>
      <c r="U72" s="9"/>
      <c r="V72" s="9"/>
      <c r="W72" s="9"/>
      <c r="X72" s="9"/>
    </row>
    <row r="73" spans="1:24" s="2" customFormat="1" ht="15.75">
      <c r="A73" s="9"/>
      <c r="B73" s="5"/>
      <c r="C73" s="104"/>
      <c r="D73" s="9"/>
      <c r="E73" s="5"/>
      <c r="F73" s="5"/>
      <c r="G73" s="9"/>
      <c r="H73" s="5"/>
      <c r="I73" s="5"/>
      <c r="J73" s="5"/>
      <c r="K73" s="5"/>
      <c r="L73" s="5"/>
      <c r="M73" s="5"/>
      <c r="N73" s="5"/>
      <c r="O73" s="9"/>
      <c r="P73" s="9"/>
      <c r="Q73" s="9"/>
      <c r="R73" s="9"/>
      <c r="S73" s="9"/>
      <c r="T73" s="9"/>
      <c r="U73" s="9"/>
      <c r="V73" s="9"/>
      <c r="W73" s="9"/>
      <c r="X73" s="9"/>
    </row>
    <row r="74" spans="2:14" s="2" customFormat="1" ht="15.75">
      <c r="B74" s="3"/>
      <c r="C74" s="100"/>
      <c r="E74" s="3"/>
      <c r="F74" s="3"/>
      <c r="H74" s="3"/>
      <c r="I74" s="3"/>
      <c r="J74" s="3"/>
      <c r="K74" s="3"/>
      <c r="L74" s="3"/>
      <c r="M74" s="3"/>
      <c r="N74" s="3"/>
    </row>
    <row r="75" spans="2:14" s="2" customFormat="1" ht="15.75">
      <c r="B75" s="3"/>
      <c r="C75" s="100"/>
      <c r="E75" s="3"/>
      <c r="F75" s="3"/>
      <c r="H75" s="3"/>
      <c r="I75" s="3"/>
      <c r="J75" s="3"/>
      <c r="K75" s="3"/>
      <c r="L75" s="3"/>
      <c r="M75" s="3"/>
      <c r="N75" s="3"/>
    </row>
    <row r="76" spans="2:14" s="2" customFormat="1" ht="15.75">
      <c r="B76" s="3"/>
      <c r="C76" s="100"/>
      <c r="E76" s="3"/>
      <c r="F76" s="3"/>
      <c r="H76" s="3"/>
      <c r="I76" s="3"/>
      <c r="J76" s="3"/>
      <c r="K76" s="3"/>
      <c r="L76" s="3"/>
      <c r="M76" s="3"/>
      <c r="N76" s="3"/>
    </row>
    <row r="77" spans="2:14" s="2" customFormat="1" ht="15.75">
      <c r="B77" s="3"/>
      <c r="C77" s="100"/>
      <c r="E77" s="3"/>
      <c r="F77" s="3"/>
      <c r="H77" s="3"/>
      <c r="I77" s="3"/>
      <c r="J77" s="3"/>
      <c r="K77" s="3"/>
      <c r="L77" s="3"/>
      <c r="M77" s="3"/>
      <c r="N77" s="3"/>
    </row>
    <row r="78" spans="2:14" s="2" customFormat="1" ht="15.75">
      <c r="B78" s="3"/>
      <c r="C78" s="100"/>
      <c r="E78" s="3"/>
      <c r="F78" s="3"/>
      <c r="H78" s="3"/>
      <c r="I78" s="3"/>
      <c r="J78" s="3"/>
      <c r="K78" s="3"/>
      <c r="L78" s="3"/>
      <c r="M78" s="3"/>
      <c r="N78" s="3"/>
    </row>
    <row r="79" spans="2:14" s="2" customFormat="1" ht="15.75">
      <c r="B79" s="3"/>
      <c r="C79" s="100"/>
      <c r="E79" s="3"/>
      <c r="F79" s="3"/>
      <c r="H79" s="3"/>
      <c r="I79" s="3"/>
      <c r="J79" s="3"/>
      <c r="K79" s="3"/>
      <c r="L79" s="3"/>
      <c r="M79" s="3"/>
      <c r="N79" s="3"/>
    </row>
    <row r="80" spans="2:14" s="2" customFormat="1" ht="15.75">
      <c r="B80" s="3"/>
      <c r="C80" s="100"/>
      <c r="E80" s="3"/>
      <c r="F80" s="3"/>
      <c r="H80" s="3"/>
      <c r="I80" s="3"/>
      <c r="J80" s="3"/>
      <c r="K80" s="3"/>
      <c r="L80" s="3"/>
      <c r="M80" s="3"/>
      <c r="N80" s="3"/>
    </row>
    <row r="81" spans="2:14" s="2" customFormat="1" ht="15.75">
      <c r="B81" s="3"/>
      <c r="C81" s="100"/>
      <c r="E81" s="3"/>
      <c r="F81" s="3"/>
      <c r="H81" s="3"/>
      <c r="I81" s="3"/>
      <c r="J81" s="3"/>
      <c r="K81" s="3"/>
      <c r="L81" s="3"/>
      <c r="M81" s="3"/>
      <c r="N81" s="3"/>
    </row>
    <row r="82" spans="2:14" s="2" customFormat="1" ht="15.75">
      <c r="B82" s="3"/>
      <c r="C82" s="100"/>
      <c r="E82" s="3"/>
      <c r="F82" s="3"/>
      <c r="H82" s="3"/>
      <c r="I82" s="3"/>
      <c r="J82" s="3"/>
      <c r="K82" s="3"/>
      <c r="L82" s="3"/>
      <c r="M82" s="3"/>
      <c r="N82" s="3"/>
    </row>
    <row r="83" spans="2:14" s="2" customFormat="1" ht="15.75">
      <c r="B83" s="3"/>
      <c r="C83" s="100"/>
      <c r="E83" s="3"/>
      <c r="F83" s="3"/>
      <c r="H83" s="3"/>
      <c r="I83" s="3"/>
      <c r="J83" s="3"/>
      <c r="K83" s="3"/>
      <c r="L83" s="3"/>
      <c r="M83" s="3"/>
      <c r="N83" s="3"/>
    </row>
    <row r="84" spans="2:14" s="2" customFormat="1" ht="15.75">
      <c r="B84" s="3"/>
      <c r="C84" s="100"/>
      <c r="E84" s="3"/>
      <c r="F84" s="3"/>
      <c r="H84" s="3"/>
      <c r="I84" s="3"/>
      <c r="J84" s="3"/>
      <c r="K84" s="3"/>
      <c r="L84" s="3"/>
      <c r="M84" s="3"/>
      <c r="N84" s="3"/>
    </row>
    <row r="85" spans="2:14" s="2" customFormat="1" ht="15.75">
      <c r="B85" s="3"/>
      <c r="C85" s="100"/>
      <c r="E85" s="3"/>
      <c r="F85" s="3"/>
      <c r="H85" s="3"/>
      <c r="I85" s="3"/>
      <c r="J85" s="3"/>
      <c r="K85" s="3"/>
      <c r="L85" s="3"/>
      <c r="M85" s="3"/>
      <c r="N85" s="3"/>
    </row>
    <row r="86" spans="2:14" s="2" customFormat="1" ht="15.75">
      <c r="B86" s="3"/>
      <c r="C86" s="100"/>
      <c r="E86" s="3"/>
      <c r="F86" s="3"/>
      <c r="H86" s="3"/>
      <c r="I86" s="3"/>
      <c r="J86" s="3"/>
      <c r="K86" s="3"/>
      <c r="L86" s="3"/>
      <c r="M86" s="3"/>
      <c r="N86" s="3"/>
    </row>
    <row r="87" spans="2:14" s="2" customFormat="1" ht="15.75">
      <c r="B87" s="3"/>
      <c r="C87" s="100"/>
      <c r="E87" s="3"/>
      <c r="F87" s="3"/>
      <c r="H87" s="3"/>
      <c r="I87" s="3"/>
      <c r="J87" s="3"/>
      <c r="K87" s="3"/>
      <c r="L87" s="3"/>
      <c r="M87" s="3"/>
      <c r="N87" s="3"/>
    </row>
    <row r="88" spans="2:14" s="2" customFormat="1" ht="15.75">
      <c r="B88" s="3"/>
      <c r="C88" s="100"/>
      <c r="E88" s="3"/>
      <c r="F88" s="3"/>
      <c r="H88" s="3"/>
      <c r="I88" s="3"/>
      <c r="J88" s="3"/>
      <c r="K88" s="3"/>
      <c r="L88" s="3"/>
      <c r="M88" s="3"/>
      <c r="N88" s="3"/>
    </row>
    <row r="89" spans="2:14" s="2" customFormat="1" ht="15.75">
      <c r="B89" s="3"/>
      <c r="C89" s="100"/>
      <c r="E89" s="3"/>
      <c r="F89" s="3"/>
      <c r="H89" s="3"/>
      <c r="I89" s="3"/>
      <c r="J89" s="3"/>
      <c r="K89" s="3"/>
      <c r="L89" s="3"/>
      <c r="M89" s="3"/>
      <c r="N89" s="3"/>
    </row>
    <row r="90" spans="2:14" s="2" customFormat="1" ht="15.75">
      <c r="B90" s="3"/>
      <c r="C90" s="100"/>
      <c r="E90" s="3"/>
      <c r="F90" s="3"/>
      <c r="H90" s="3"/>
      <c r="I90" s="3"/>
      <c r="J90" s="3"/>
      <c r="K90" s="3"/>
      <c r="L90" s="3"/>
      <c r="M90" s="3"/>
      <c r="N90" s="3"/>
    </row>
    <row r="91" spans="2:14" s="2" customFormat="1" ht="15.75">
      <c r="B91" s="3"/>
      <c r="C91" s="100"/>
      <c r="E91" s="3"/>
      <c r="F91" s="3"/>
      <c r="H91" s="3"/>
      <c r="I91" s="3"/>
      <c r="J91" s="3"/>
      <c r="K91" s="3"/>
      <c r="L91" s="3"/>
      <c r="M91" s="3"/>
      <c r="N91" s="3"/>
    </row>
    <row r="92" spans="2:14" s="2" customFormat="1" ht="15.75">
      <c r="B92" s="3"/>
      <c r="C92" s="100"/>
      <c r="E92" s="3"/>
      <c r="F92" s="3"/>
      <c r="H92" s="3"/>
      <c r="I92" s="3"/>
      <c r="J92" s="3"/>
      <c r="K92" s="3"/>
      <c r="L92" s="3"/>
      <c r="M92" s="3"/>
      <c r="N92" s="3"/>
    </row>
    <row r="93" spans="2:14" s="2" customFormat="1" ht="15.75">
      <c r="B93" s="3"/>
      <c r="C93" s="100"/>
      <c r="E93" s="3"/>
      <c r="F93" s="3"/>
      <c r="H93" s="3"/>
      <c r="I93" s="3"/>
      <c r="J93" s="3"/>
      <c r="K93" s="3"/>
      <c r="L93" s="3"/>
      <c r="M93" s="3"/>
      <c r="N93" s="3"/>
    </row>
    <row r="94" spans="2:14" s="2" customFormat="1" ht="15.75">
      <c r="B94" s="3"/>
      <c r="C94" s="100"/>
      <c r="E94" s="3"/>
      <c r="F94" s="3"/>
      <c r="H94" s="3"/>
      <c r="I94" s="3"/>
      <c r="J94" s="3"/>
      <c r="K94" s="3"/>
      <c r="L94" s="3"/>
      <c r="M94" s="3"/>
      <c r="N94" s="3"/>
    </row>
    <row r="95" spans="2:14" s="2" customFormat="1" ht="15.75">
      <c r="B95" s="3"/>
      <c r="C95" s="100"/>
      <c r="E95" s="3"/>
      <c r="F95" s="3"/>
      <c r="H95" s="3"/>
      <c r="I95" s="3"/>
      <c r="J95" s="3"/>
      <c r="K95" s="3"/>
      <c r="L95" s="3"/>
      <c r="M95" s="3"/>
      <c r="N95" s="3"/>
    </row>
    <row r="96" spans="2:14" s="2" customFormat="1" ht="15.75">
      <c r="B96" s="3"/>
      <c r="C96" s="100"/>
      <c r="E96" s="3"/>
      <c r="F96" s="3"/>
      <c r="H96" s="3"/>
      <c r="I96" s="3"/>
      <c r="J96" s="3"/>
      <c r="K96" s="3"/>
      <c r="L96" s="3"/>
      <c r="M96" s="3"/>
      <c r="N96" s="3"/>
    </row>
    <row r="97" spans="2:14" s="2" customFormat="1" ht="15.75">
      <c r="B97" s="3"/>
      <c r="C97" s="100"/>
      <c r="E97" s="3"/>
      <c r="F97" s="3"/>
      <c r="H97" s="3"/>
      <c r="I97" s="3"/>
      <c r="J97" s="3"/>
      <c r="K97" s="3"/>
      <c r="L97" s="3"/>
      <c r="M97" s="3"/>
      <c r="N97" s="3"/>
    </row>
    <row r="98" spans="2:14" s="2" customFormat="1" ht="15.75">
      <c r="B98" s="3"/>
      <c r="C98" s="100"/>
      <c r="E98" s="3"/>
      <c r="F98" s="3"/>
      <c r="H98" s="3"/>
      <c r="I98" s="3"/>
      <c r="J98" s="3"/>
      <c r="K98" s="3"/>
      <c r="L98" s="3"/>
      <c r="M98" s="3"/>
      <c r="N98" s="3"/>
    </row>
    <row r="99" spans="2:14" s="2" customFormat="1" ht="15.75">
      <c r="B99" s="3"/>
      <c r="C99" s="100"/>
      <c r="E99" s="3"/>
      <c r="F99" s="3"/>
      <c r="H99" s="3"/>
      <c r="I99" s="3"/>
      <c r="J99" s="3"/>
      <c r="K99" s="3"/>
      <c r="L99" s="3"/>
      <c r="M99" s="3"/>
      <c r="N99" s="3"/>
    </row>
    <row r="100" spans="2:14" s="2" customFormat="1" ht="15.75">
      <c r="B100" s="3"/>
      <c r="C100" s="100"/>
      <c r="E100" s="3"/>
      <c r="F100" s="3"/>
      <c r="H100" s="3"/>
      <c r="I100" s="3"/>
      <c r="J100" s="3"/>
      <c r="K100" s="3"/>
      <c r="L100" s="3"/>
      <c r="M100" s="3"/>
      <c r="N100" s="3"/>
    </row>
    <row r="101" spans="2:14" s="2" customFormat="1" ht="15.75">
      <c r="B101" s="3"/>
      <c r="C101" s="100"/>
      <c r="E101" s="3"/>
      <c r="F101" s="3"/>
      <c r="H101" s="3"/>
      <c r="I101" s="3"/>
      <c r="J101" s="3"/>
      <c r="K101" s="3"/>
      <c r="L101" s="3"/>
      <c r="M101" s="3"/>
      <c r="N101" s="3"/>
    </row>
    <row r="102" spans="2:14" s="2" customFormat="1" ht="15.75">
      <c r="B102" s="3"/>
      <c r="C102" s="100"/>
      <c r="E102" s="3"/>
      <c r="F102" s="3"/>
      <c r="H102" s="3"/>
      <c r="I102" s="3"/>
      <c r="J102" s="3"/>
      <c r="K102" s="3"/>
      <c r="L102" s="3"/>
      <c r="M102" s="3"/>
      <c r="N102" s="3"/>
    </row>
    <row r="103" spans="2:14" s="2" customFormat="1" ht="15.75">
      <c r="B103" s="3"/>
      <c r="C103" s="100"/>
      <c r="E103" s="3"/>
      <c r="F103" s="3"/>
      <c r="H103" s="3"/>
      <c r="I103" s="3"/>
      <c r="J103" s="3"/>
      <c r="K103" s="3"/>
      <c r="L103" s="3"/>
      <c r="M103" s="3"/>
      <c r="N103" s="3"/>
    </row>
    <row r="104" spans="2:14" s="2" customFormat="1" ht="15.75">
      <c r="B104" s="3"/>
      <c r="C104" s="100"/>
      <c r="E104" s="3"/>
      <c r="F104" s="3"/>
      <c r="H104" s="3"/>
      <c r="I104" s="3"/>
      <c r="J104" s="3"/>
      <c r="K104" s="3"/>
      <c r="L104" s="3"/>
      <c r="M104" s="3"/>
      <c r="N104" s="3"/>
    </row>
    <row r="105" spans="2:14" s="2" customFormat="1" ht="15.75">
      <c r="B105" s="3"/>
      <c r="C105" s="100"/>
      <c r="E105" s="3"/>
      <c r="F105" s="3"/>
      <c r="H105" s="3"/>
      <c r="I105" s="3"/>
      <c r="J105" s="3"/>
      <c r="K105" s="3"/>
      <c r="L105" s="3"/>
      <c r="M105" s="3"/>
      <c r="N105" s="3"/>
    </row>
    <row r="106" spans="2:14" s="2" customFormat="1" ht="15.75">
      <c r="B106" s="3"/>
      <c r="C106" s="100"/>
      <c r="E106" s="3"/>
      <c r="F106" s="3"/>
      <c r="H106" s="3"/>
      <c r="I106" s="3"/>
      <c r="J106" s="3"/>
      <c r="K106" s="3"/>
      <c r="L106" s="3"/>
      <c r="M106" s="3"/>
      <c r="N106" s="3"/>
    </row>
    <row r="107" spans="2:14" s="2" customFormat="1" ht="15.75">
      <c r="B107" s="3"/>
      <c r="C107" s="100"/>
      <c r="E107" s="3"/>
      <c r="F107" s="3"/>
      <c r="H107" s="3"/>
      <c r="I107" s="3"/>
      <c r="J107" s="3"/>
      <c r="K107" s="3"/>
      <c r="L107" s="3"/>
      <c r="M107" s="3"/>
      <c r="N107" s="3"/>
    </row>
    <row r="108" spans="2:14" s="2" customFormat="1" ht="15.75">
      <c r="B108" s="3"/>
      <c r="C108" s="100"/>
      <c r="E108" s="3"/>
      <c r="F108" s="3"/>
      <c r="H108" s="3"/>
      <c r="I108" s="3"/>
      <c r="J108" s="3"/>
      <c r="K108" s="3"/>
      <c r="L108" s="3"/>
      <c r="M108" s="3"/>
      <c r="N108" s="3"/>
    </row>
    <row r="109" spans="2:14" s="2" customFormat="1" ht="15.75">
      <c r="B109" s="3"/>
      <c r="C109" s="100"/>
      <c r="E109" s="3"/>
      <c r="F109" s="3"/>
      <c r="H109" s="3"/>
      <c r="I109" s="3"/>
      <c r="J109" s="3"/>
      <c r="K109" s="3"/>
      <c r="L109" s="3"/>
      <c r="M109" s="3"/>
      <c r="N109" s="3"/>
    </row>
    <row r="110" spans="2:14" s="2" customFormat="1" ht="15.75">
      <c r="B110" s="3"/>
      <c r="C110" s="100"/>
      <c r="E110" s="3"/>
      <c r="F110" s="3"/>
      <c r="H110" s="3"/>
      <c r="I110" s="3"/>
      <c r="J110" s="3"/>
      <c r="K110" s="3"/>
      <c r="L110" s="3"/>
      <c r="M110" s="3"/>
      <c r="N110" s="3"/>
    </row>
    <row r="111" spans="2:14" s="2" customFormat="1" ht="15.75">
      <c r="B111" s="3"/>
      <c r="C111" s="100"/>
      <c r="E111" s="3"/>
      <c r="F111" s="3"/>
      <c r="H111" s="3"/>
      <c r="I111" s="3"/>
      <c r="J111" s="3"/>
      <c r="K111" s="3"/>
      <c r="L111" s="3"/>
      <c r="M111" s="3"/>
      <c r="N111" s="3"/>
    </row>
    <row r="112" spans="2:14" s="2" customFormat="1" ht="15.75">
      <c r="B112" s="3"/>
      <c r="C112" s="100"/>
      <c r="E112" s="3"/>
      <c r="F112" s="3"/>
      <c r="H112" s="3"/>
      <c r="I112" s="3"/>
      <c r="J112" s="3"/>
      <c r="K112" s="3"/>
      <c r="L112" s="3"/>
      <c r="M112" s="3"/>
      <c r="N112" s="3"/>
    </row>
    <row r="113" spans="2:14" s="2" customFormat="1" ht="15.75">
      <c r="B113" s="3"/>
      <c r="C113" s="100"/>
      <c r="E113" s="3"/>
      <c r="F113" s="3"/>
      <c r="H113" s="3"/>
      <c r="I113" s="3"/>
      <c r="J113" s="3"/>
      <c r="K113" s="3"/>
      <c r="L113" s="3"/>
      <c r="M113" s="3"/>
      <c r="N113" s="3"/>
    </row>
    <row r="114" spans="2:14" s="2" customFormat="1" ht="15.75">
      <c r="B114" s="3"/>
      <c r="C114" s="100"/>
      <c r="E114" s="3"/>
      <c r="F114" s="3"/>
      <c r="H114" s="3"/>
      <c r="I114" s="3"/>
      <c r="J114" s="3"/>
      <c r="K114" s="3"/>
      <c r="L114" s="3"/>
      <c r="M114" s="3"/>
      <c r="N114" s="3"/>
    </row>
    <row r="115" spans="2:14" s="2" customFormat="1" ht="15.75">
      <c r="B115" s="3"/>
      <c r="C115" s="100"/>
      <c r="E115" s="3"/>
      <c r="F115" s="3"/>
      <c r="H115" s="3"/>
      <c r="I115" s="3"/>
      <c r="J115" s="3"/>
      <c r="K115" s="3"/>
      <c r="L115" s="3"/>
      <c r="M115" s="3"/>
      <c r="N115" s="3"/>
    </row>
    <row r="116" spans="2:14" s="2" customFormat="1" ht="15.75">
      <c r="B116" s="3"/>
      <c r="C116" s="100"/>
      <c r="E116" s="3"/>
      <c r="F116" s="3"/>
      <c r="H116" s="3"/>
      <c r="I116" s="3"/>
      <c r="J116" s="3"/>
      <c r="K116" s="3"/>
      <c r="L116" s="3"/>
      <c r="M116" s="3"/>
      <c r="N116" s="3"/>
    </row>
    <row r="117" spans="2:14" s="2" customFormat="1" ht="15.75">
      <c r="B117" s="3"/>
      <c r="C117" s="100"/>
      <c r="E117" s="3"/>
      <c r="F117" s="3"/>
      <c r="H117" s="3"/>
      <c r="I117" s="3"/>
      <c r="J117" s="3"/>
      <c r="K117" s="3"/>
      <c r="L117" s="3"/>
      <c r="M117" s="3"/>
      <c r="N117" s="3"/>
    </row>
    <row r="118" spans="2:14" s="2" customFormat="1" ht="15.75">
      <c r="B118" s="3"/>
      <c r="C118" s="100"/>
      <c r="E118" s="3"/>
      <c r="F118" s="3"/>
      <c r="H118" s="3"/>
      <c r="I118" s="3"/>
      <c r="J118" s="3"/>
      <c r="K118" s="3"/>
      <c r="L118" s="3"/>
      <c r="M118" s="3"/>
      <c r="N118" s="3"/>
    </row>
    <row r="119" spans="2:14" s="2" customFormat="1" ht="15.75">
      <c r="B119" s="3"/>
      <c r="C119" s="100"/>
      <c r="E119" s="3"/>
      <c r="F119" s="3"/>
      <c r="H119" s="3"/>
      <c r="I119" s="3"/>
      <c r="J119" s="3"/>
      <c r="K119" s="3"/>
      <c r="L119" s="3"/>
      <c r="M119" s="3"/>
      <c r="N119" s="3"/>
    </row>
    <row r="120" spans="2:14" s="2" customFormat="1" ht="15.75">
      <c r="B120" s="3"/>
      <c r="C120" s="100"/>
      <c r="E120" s="3"/>
      <c r="F120" s="3"/>
      <c r="H120" s="3"/>
      <c r="I120" s="3"/>
      <c r="J120" s="3"/>
      <c r="K120" s="3"/>
      <c r="L120" s="3"/>
      <c r="M120" s="3"/>
      <c r="N120" s="3"/>
    </row>
    <row r="121" spans="2:14" s="2" customFormat="1" ht="15.75">
      <c r="B121" s="3"/>
      <c r="C121" s="100"/>
      <c r="E121" s="3"/>
      <c r="F121" s="3"/>
      <c r="H121" s="3"/>
      <c r="I121" s="3"/>
      <c r="J121" s="3"/>
      <c r="K121" s="3"/>
      <c r="L121" s="3"/>
      <c r="M121" s="3"/>
      <c r="N121" s="3"/>
    </row>
    <row r="122" spans="2:14" s="2" customFormat="1" ht="15.75">
      <c r="B122" s="3"/>
      <c r="C122" s="100"/>
      <c r="E122" s="3"/>
      <c r="F122" s="3"/>
      <c r="H122" s="3"/>
      <c r="I122" s="3"/>
      <c r="J122" s="3"/>
      <c r="K122" s="3"/>
      <c r="L122" s="3"/>
      <c r="M122" s="3"/>
      <c r="N122" s="3"/>
    </row>
    <row r="123" spans="2:14" s="2" customFormat="1" ht="15.75">
      <c r="B123" s="3"/>
      <c r="C123" s="100"/>
      <c r="E123" s="3"/>
      <c r="F123" s="3"/>
      <c r="H123" s="3"/>
      <c r="I123" s="3"/>
      <c r="J123" s="3"/>
      <c r="K123" s="3"/>
      <c r="L123" s="3"/>
      <c r="M123" s="3"/>
      <c r="N123" s="3"/>
    </row>
    <row r="124" spans="2:14" s="2" customFormat="1" ht="15.75">
      <c r="B124" s="3"/>
      <c r="C124" s="100"/>
      <c r="E124" s="3"/>
      <c r="F124" s="3"/>
      <c r="H124" s="3"/>
      <c r="I124" s="3"/>
      <c r="J124" s="3"/>
      <c r="K124" s="3"/>
      <c r="L124" s="3"/>
      <c r="M124" s="3"/>
      <c r="N124" s="3"/>
    </row>
    <row r="125" spans="2:14" s="2" customFormat="1" ht="15.75">
      <c r="B125" s="3"/>
      <c r="C125" s="100"/>
      <c r="E125" s="3"/>
      <c r="F125" s="3"/>
      <c r="H125" s="3"/>
      <c r="I125" s="3"/>
      <c r="J125" s="3"/>
      <c r="K125" s="3"/>
      <c r="L125" s="3"/>
      <c r="M125" s="3"/>
      <c r="N125" s="3"/>
    </row>
    <row r="126" spans="2:14" s="2" customFormat="1" ht="15.75">
      <c r="B126" s="3"/>
      <c r="C126" s="100"/>
      <c r="E126" s="3"/>
      <c r="F126" s="3"/>
      <c r="H126" s="3"/>
      <c r="I126" s="3"/>
      <c r="J126" s="3"/>
      <c r="K126" s="3"/>
      <c r="L126" s="3"/>
      <c r="M126" s="3"/>
      <c r="N126" s="3"/>
    </row>
    <row r="127" spans="2:14" s="2" customFormat="1" ht="15.75">
      <c r="B127" s="3"/>
      <c r="C127" s="100"/>
      <c r="E127" s="3"/>
      <c r="F127" s="3"/>
      <c r="H127" s="3"/>
      <c r="I127" s="3"/>
      <c r="J127" s="3"/>
      <c r="K127" s="3"/>
      <c r="L127" s="3"/>
      <c r="M127" s="3"/>
      <c r="N127" s="3"/>
    </row>
    <row r="128" spans="2:14" s="2" customFormat="1" ht="15.75">
      <c r="B128" s="3"/>
      <c r="C128" s="100"/>
      <c r="E128" s="3"/>
      <c r="F128" s="3"/>
      <c r="H128" s="3"/>
      <c r="I128" s="3"/>
      <c r="J128" s="3"/>
      <c r="K128" s="3"/>
      <c r="L128" s="3"/>
      <c r="M128" s="3"/>
      <c r="N128" s="3"/>
    </row>
    <row r="129" spans="2:14" s="2" customFormat="1" ht="15.75">
      <c r="B129" s="3"/>
      <c r="C129" s="100"/>
      <c r="E129" s="3"/>
      <c r="F129" s="3"/>
      <c r="H129" s="3"/>
      <c r="I129" s="3"/>
      <c r="J129" s="3"/>
      <c r="K129" s="3"/>
      <c r="L129" s="3"/>
      <c r="M129" s="3"/>
      <c r="N129" s="3"/>
    </row>
    <row r="130" spans="2:14" s="2" customFormat="1" ht="15.75">
      <c r="B130" s="3"/>
      <c r="C130" s="100"/>
      <c r="E130" s="3"/>
      <c r="F130" s="3"/>
      <c r="H130" s="3"/>
      <c r="I130" s="3"/>
      <c r="J130" s="3"/>
      <c r="K130" s="3"/>
      <c r="L130" s="3"/>
      <c r="M130" s="3"/>
      <c r="N130" s="3"/>
    </row>
    <row r="131" spans="2:14" s="2" customFormat="1" ht="15.75">
      <c r="B131" s="3"/>
      <c r="C131" s="100"/>
      <c r="E131" s="3"/>
      <c r="F131" s="3"/>
      <c r="H131" s="3"/>
      <c r="I131" s="3"/>
      <c r="J131" s="3"/>
      <c r="K131" s="3"/>
      <c r="L131" s="3"/>
      <c r="M131" s="3"/>
      <c r="N131" s="3"/>
    </row>
    <row r="132" spans="2:14" s="2" customFormat="1" ht="15.75">
      <c r="B132" s="3"/>
      <c r="C132" s="100"/>
      <c r="E132" s="3"/>
      <c r="F132" s="3"/>
      <c r="H132" s="3"/>
      <c r="I132" s="3"/>
      <c r="J132" s="3"/>
      <c r="K132" s="3"/>
      <c r="L132" s="3"/>
      <c r="M132" s="3"/>
      <c r="N132" s="3"/>
    </row>
    <row r="133" spans="2:14" s="2" customFormat="1" ht="15.75">
      <c r="B133" s="3"/>
      <c r="C133" s="100"/>
      <c r="E133" s="3"/>
      <c r="F133" s="3"/>
      <c r="H133" s="3"/>
      <c r="I133" s="3"/>
      <c r="J133" s="3"/>
      <c r="K133" s="3"/>
      <c r="L133" s="3"/>
      <c r="M133" s="3"/>
      <c r="N133" s="3"/>
    </row>
    <row r="134" spans="2:14" s="2" customFormat="1" ht="15.75">
      <c r="B134" s="3"/>
      <c r="C134" s="100"/>
      <c r="E134" s="3"/>
      <c r="F134" s="3"/>
      <c r="H134" s="3"/>
      <c r="I134" s="3"/>
      <c r="J134" s="3"/>
      <c r="K134" s="3"/>
      <c r="L134" s="3"/>
      <c r="M134" s="3"/>
      <c r="N134" s="3"/>
    </row>
    <row r="135" spans="2:14" s="2" customFormat="1" ht="15.75">
      <c r="B135" s="3"/>
      <c r="C135" s="100"/>
      <c r="E135" s="3"/>
      <c r="F135" s="3"/>
      <c r="H135" s="3"/>
      <c r="I135" s="3"/>
      <c r="J135" s="3"/>
      <c r="K135" s="3"/>
      <c r="L135" s="3"/>
      <c r="M135" s="3"/>
      <c r="N135" s="3"/>
    </row>
    <row r="136" spans="2:14" s="2" customFormat="1" ht="15.75">
      <c r="B136" s="3"/>
      <c r="C136" s="100"/>
      <c r="E136" s="3"/>
      <c r="F136" s="3"/>
      <c r="H136" s="3"/>
      <c r="I136" s="3"/>
      <c r="J136" s="3"/>
      <c r="K136" s="3"/>
      <c r="L136" s="3"/>
      <c r="M136" s="3"/>
      <c r="N136" s="3"/>
    </row>
    <row r="137" spans="2:14" s="2" customFormat="1" ht="15.75">
      <c r="B137" s="3"/>
      <c r="C137" s="100"/>
      <c r="E137" s="3"/>
      <c r="F137" s="3"/>
      <c r="H137" s="3"/>
      <c r="I137" s="3"/>
      <c r="J137" s="3"/>
      <c r="K137" s="3"/>
      <c r="L137" s="3"/>
      <c r="M137" s="3"/>
      <c r="N137" s="3"/>
    </row>
    <row r="138" spans="2:14" s="2" customFormat="1" ht="15.75">
      <c r="B138" s="3"/>
      <c r="C138" s="100"/>
      <c r="E138" s="3"/>
      <c r="F138" s="3"/>
      <c r="H138" s="3"/>
      <c r="I138" s="3"/>
      <c r="J138" s="3"/>
      <c r="K138" s="3"/>
      <c r="L138" s="3"/>
      <c r="M138" s="3"/>
      <c r="N138" s="3"/>
    </row>
    <row r="139" spans="2:14" s="2" customFormat="1" ht="15.75">
      <c r="B139" s="3"/>
      <c r="C139" s="100"/>
      <c r="E139" s="3"/>
      <c r="F139" s="3"/>
      <c r="H139" s="3"/>
      <c r="I139" s="3"/>
      <c r="J139" s="3"/>
      <c r="K139" s="3"/>
      <c r="L139" s="3"/>
      <c r="M139" s="3"/>
      <c r="N139" s="3"/>
    </row>
    <row r="140" spans="2:14" s="2" customFormat="1" ht="15.75">
      <c r="B140" s="3"/>
      <c r="C140" s="100"/>
      <c r="E140" s="3"/>
      <c r="F140" s="3"/>
      <c r="H140" s="3"/>
      <c r="I140" s="3"/>
      <c r="J140" s="3"/>
      <c r="K140" s="3"/>
      <c r="L140" s="3"/>
      <c r="M140" s="3"/>
      <c r="N140" s="3"/>
    </row>
    <row r="141" spans="2:14" s="2" customFormat="1" ht="15.75">
      <c r="B141" s="3"/>
      <c r="C141" s="100"/>
      <c r="E141" s="3"/>
      <c r="F141" s="3"/>
      <c r="H141" s="3"/>
      <c r="I141" s="3"/>
      <c r="J141" s="3"/>
      <c r="K141" s="3"/>
      <c r="L141" s="3"/>
      <c r="M141" s="3"/>
      <c r="N141" s="3"/>
    </row>
    <row r="142" spans="2:14" s="2" customFormat="1" ht="15.75">
      <c r="B142" s="3"/>
      <c r="C142" s="100"/>
      <c r="E142" s="3"/>
      <c r="F142" s="3"/>
      <c r="H142" s="3"/>
      <c r="I142" s="3"/>
      <c r="J142" s="3"/>
      <c r="K142" s="3"/>
      <c r="L142" s="3"/>
      <c r="M142" s="3"/>
      <c r="N142" s="3"/>
    </row>
    <row r="143" spans="2:14" s="2" customFormat="1" ht="15.75">
      <c r="B143" s="3"/>
      <c r="C143" s="100"/>
      <c r="E143" s="3"/>
      <c r="F143" s="3"/>
      <c r="H143" s="3"/>
      <c r="I143" s="3"/>
      <c r="J143" s="3"/>
      <c r="K143" s="3"/>
      <c r="L143" s="3"/>
      <c r="M143" s="3"/>
      <c r="N143" s="3"/>
    </row>
    <row r="144" spans="2:14" s="2" customFormat="1" ht="15.75">
      <c r="B144" s="3"/>
      <c r="C144" s="100"/>
      <c r="E144" s="3"/>
      <c r="F144" s="3"/>
      <c r="H144" s="3"/>
      <c r="I144" s="3"/>
      <c r="J144" s="3"/>
      <c r="K144" s="3"/>
      <c r="L144" s="3"/>
      <c r="M144" s="3"/>
      <c r="N144" s="3"/>
    </row>
    <row r="145" spans="2:14" s="2" customFormat="1" ht="15.75">
      <c r="B145" s="3"/>
      <c r="C145" s="100"/>
      <c r="E145" s="3"/>
      <c r="F145" s="3"/>
      <c r="H145" s="3"/>
      <c r="I145" s="3"/>
      <c r="J145" s="3"/>
      <c r="K145" s="3"/>
      <c r="L145" s="3"/>
      <c r="M145" s="3"/>
      <c r="N145" s="3"/>
    </row>
    <row r="146" spans="2:14" s="2" customFormat="1" ht="15.75">
      <c r="B146" s="3"/>
      <c r="C146" s="100"/>
      <c r="E146" s="3"/>
      <c r="F146" s="3"/>
      <c r="H146" s="3"/>
      <c r="I146" s="3"/>
      <c r="J146" s="3"/>
      <c r="K146" s="3"/>
      <c r="L146" s="3"/>
      <c r="M146" s="3"/>
      <c r="N146" s="3"/>
    </row>
    <row r="147" spans="2:14" s="2" customFormat="1" ht="15.75">
      <c r="B147" s="3"/>
      <c r="C147" s="100"/>
      <c r="E147" s="3"/>
      <c r="F147" s="3"/>
      <c r="H147" s="3"/>
      <c r="I147" s="3"/>
      <c r="J147" s="3"/>
      <c r="K147" s="3"/>
      <c r="L147" s="3"/>
      <c r="M147" s="3"/>
      <c r="N147" s="3"/>
    </row>
    <row r="148" spans="2:14" s="2" customFormat="1" ht="15.75">
      <c r="B148" s="3"/>
      <c r="C148" s="100"/>
      <c r="E148" s="3"/>
      <c r="F148" s="3"/>
      <c r="H148" s="3"/>
      <c r="I148" s="3"/>
      <c r="J148" s="3"/>
      <c r="K148" s="3"/>
      <c r="L148" s="3"/>
      <c r="M148" s="3"/>
      <c r="N148" s="3"/>
    </row>
    <row r="149" spans="2:14" s="2" customFormat="1" ht="15.75">
      <c r="B149" s="3"/>
      <c r="C149" s="100"/>
      <c r="E149" s="3"/>
      <c r="F149" s="3"/>
      <c r="H149" s="3"/>
      <c r="I149" s="3"/>
      <c r="J149" s="3"/>
      <c r="K149" s="3"/>
      <c r="L149" s="3"/>
      <c r="M149" s="3"/>
      <c r="N149" s="3"/>
    </row>
    <row r="150" spans="2:14" s="2" customFormat="1" ht="15.75">
      <c r="B150" s="3"/>
      <c r="C150" s="100"/>
      <c r="E150" s="3"/>
      <c r="F150" s="3"/>
      <c r="H150" s="3"/>
      <c r="I150" s="3"/>
      <c r="J150" s="3"/>
      <c r="K150" s="3"/>
      <c r="L150" s="3"/>
      <c r="M150" s="3"/>
      <c r="N150" s="3"/>
    </row>
    <row r="151" spans="2:14" s="2" customFormat="1" ht="15.75">
      <c r="B151" s="3"/>
      <c r="C151" s="100"/>
      <c r="E151" s="3"/>
      <c r="F151" s="3"/>
      <c r="H151" s="3"/>
      <c r="I151" s="3"/>
      <c r="J151" s="3"/>
      <c r="K151" s="3"/>
      <c r="L151" s="3"/>
      <c r="M151" s="3"/>
      <c r="N151" s="3"/>
    </row>
    <row r="152" spans="2:14" s="2" customFormat="1" ht="15.75">
      <c r="B152" s="3"/>
      <c r="C152" s="100"/>
      <c r="E152" s="3"/>
      <c r="F152" s="3"/>
      <c r="H152" s="3"/>
      <c r="I152" s="3"/>
      <c r="J152" s="3"/>
      <c r="K152" s="3"/>
      <c r="L152" s="3"/>
      <c r="M152" s="3"/>
      <c r="N152" s="3"/>
    </row>
    <row r="153" spans="2:14" s="2" customFormat="1" ht="15.75">
      <c r="B153" s="3"/>
      <c r="C153" s="100"/>
      <c r="E153" s="3"/>
      <c r="F153" s="3"/>
      <c r="H153" s="3"/>
      <c r="I153" s="3"/>
      <c r="J153" s="3"/>
      <c r="K153" s="3"/>
      <c r="L153" s="3"/>
      <c r="M153" s="3"/>
      <c r="N153" s="3"/>
    </row>
    <row r="154" spans="2:14" s="2" customFormat="1" ht="15.75">
      <c r="B154" s="3"/>
      <c r="C154" s="100"/>
      <c r="E154" s="3"/>
      <c r="F154" s="3"/>
      <c r="H154" s="3"/>
      <c r="I154" s="3"/>
      <c r="J154" s="3"/>
      <c r="K154" s="3"/>
      <c r="L154" s="3"/>
      <c r="M154" s="3"/>
      <c r="N154" s="3"/>
    </row>
    <row r="155" spans="2:14" s="2" customFormat="1" ht="15.75">
      <c r="B155" s="3"/>
      <c r="C155" s="100"/>
      <c r="E155" s="3"/>
      <c r="F155" s="3"/>
      <c r="H155" s="3"/>
      <c r="I155" s="3"/>
      <c r="J155" s="3"/>
      <c r="K155" s="3"/>
      <c r="L155" s="3"/>
      <c r="M155" s="3"/>
      <c r="N155" s="3"/>
    </row>
  </sheetData>
  <sheetProtection password="CA6F" sheet="1" formatCells="0" insertColumns="0" insertRows="0" insertHyperlinks="0" sort="0" autoFilter="0"/>
  <mergeCells count="62">
    <mergeCell ref="I5:I6"/>
    <mergeCell ref="P5:P6"/>
    <mergeCell ref="Q5:Q6"/>
    <mergeCell ref="D17:D18"/>
    <mergeCell ref="D19:D20"/>
    <mergeCell ref="D11:D12"/>
    <mergeCell ref="D13:D14"/>
    <mergeCell ref="D7:D8"/>
    <mergeCell ref="D9:D10"/>
    <mergeCell ref="C39:C40"/>
    <mergeCell ref="C41:C42"/>
    <mergeCell ref="D39:D40"/>
    <mergeCell ref="D15:D16"/>
    <mergeCell ref="D21:D22"/>
    <mergeCell ref="D31:D32"/>
    <mergeCell ref="D23:D24"/>
    <mergeCell ref="C17:C18"/>
    <mergeCell ref="C21:C22"/>
    <mergeCell ref="R5:R6"/>
    <mergeCell ref="J5:J6"/>
    <mergeCell ref="N5:N6"/>
    <mergeCell ref="K5:K6"/>
    <mergeCell ref="M5:M6"/>
    <mergeCell ref="O5:O6"/>
    <mergeCell ref="C49:C50"/>
    <mergeCell ref="B31:B44"/>
    <mergeCell ref="B45:B50"/>
    <mergeCell ref="C33:C34"/>
    <mergeCell ref="C35:C36"/>
    <mergeCell ref="C37:C38"/>
    <mergeCell ref="C43:C44"/>
    <mergeCell ref="C45:C46"/>
    <mergeCell ref="C47:C48"/>
    <mergeCell ref="C31:C32"/>
    <mergeCell ref="D49:D50"/>
    <mergeCell ref="D33:D34"/>
    <mergeCell ref="D35:D36"/>
    <mergeCell ref="D37:D38"/>
    <mergeCell ref="D43:D44"/>
    <mergeCell ref="D45:D46"/>
    <mergeCell ref="D47:D48"/>
    <mergeCell ref="D41:D42"/>
    <mergeCell ref="D2:H2"/>
    <mergeCell ref="B5:B6"/>
    <mergeCell ref="C5:C6"/>
    <mergeCell ref="H5:H6"/>
    <mergeCell ref="D5:G5"/>
    <mergeCell ref="C23:C24"/>
    <mergeCell ref="C15:C16"/>
    <mergeCell ref="B17:B30"/>
    <mergeCell ref="D27:D28"/>
    <mergeCell ref="C19:C20"/>
    <mergeCell ref="D29:D30"/>
    <mergeCell ref="C25:C26"/>
    <mergeCell ref="B7:B16"/>
    <mergeCell ref="C7:C8"/>
    <mergeCell ref="C9:C10"/>
    <mergeCell ref="C11:C12"/>
    <mergeCell ref="C13:C14"/>
    <mergeCell ref="D25:D26"/>
    <mergeCell ref="C29:C30"/>
    <mergeCell ref="C27:C28"/>
  </mergeCells>
  <conditionalFormatting sqref="D7:E50 N7:N50 H50:N50 H7:L49">
    <cfRule type="containsBlanks" priority="6" dxfId="22">
      <formula>LEN(TRIM(D7))=0</formula>
    </cfRule>
  </conditionalFormatting>
  <conditionalFormatting sqref="M7:M49">
    <cfRule type="containsBlanks" priority="3" dxfId="22">
      <formula>LEN(TRIM(M7))=0</formula>
    </cfRule>
  </conditionalFormatting>
  <conditionalFormatting sqref="F7:F50">
    <cfRule type="containsBlanks" priority="1" dxfId="22">
      <formula>LEN(TRIM(F7))=0</formula>
    </cfRule>
  </conditionalFormatting>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tabColor theme="9" tint="0.5999900102615356"/>
  </sheetPr>
  <dimension ref="A2:J211"/>
  <sheetViews>
    <sheetView showGridLines="0" zoomScalePageLayoutView="0" workbookViewId="0" topLeftCell="A1">
      <selection activeCell="A1" sqref="A1"/>
    </sheetView>
  </sheetViews>
  <sheetFormatPr defaultColWidth="11.5546875" defaultRowHeight="16.5"/>
  <cols>
    <col min="1" max="1" width="11.5546875" style="0" customWidth="1"/>
    <col min="2" max="2" width="18.3359375" style="0" customWidth="1"/>
    <col min="3" max="3" width="14.3359375" style="116" customWidth="1"/>
    <col min="4" max="4" width="77.3359375" style="114" customWidth="1"/>
  </cols>
  <sheetData>
    <row r="1" ht="17.25" thickBot="1"/>
    <row r="2" spans="2:10" s="2" customFormat="1" ht="18.75" customHeight="1" thickBot="1">
      <c r="B2" s="3"/>
      <c r="C2" s="103" t="s">
        <v>153</v>
      </c>
      <c r="D2" s="251"/>
      <c r="E2" s="253"/>
      <c r="F2" s="3"/>
      <c r="G2" s="3"/>
      <c r="H2" s="3"/>
      <c r="I2" s="3"/>
      <c r="J2" s="3"/>
    </row>
    <row r="4" spans="2:3" ht="16.5">
      <c r="B4" s="44" t="s">
        <v>176</v>
      </c>
      <c r="C4" s="195">
        <v>1</v>
      </c>
    </row>
    <row r="5" spans="2:4" ht="16.5">
      <c r="B5" s="43" t="s">
        <v>177</v>
      </c>
      <c r="C5" s="294"/>
      <c r="D5" s="294"/>
    </row>
    <row r="6" spans="2:4" ht="16.5">
      <c r="B6" s="43" t="s">
        <v>0</v>
      </c>
      <c r="C6" s="289"/>
      <c r="D6" s="290"/>
    </row>
    <row r="7" spans="2:4" ht="16.5">
      <c r="B7" s="43" t="s">
        <v>169</v>
      </c>
      <c r="C7" s="291"/>
      <c r="D7" s="291"/>
    </row>
    <row r="8" spans="2:4" ht="16.5">
      <c r="B8" s="43" t="s">
        <v>141</v>
      </c>
      <c r="C8" s="292"/>
      <c r="D8" s="293"/>
    </row>
    <row r="9" spans="2:4" ht="16.5">
      <c r="B9" s="43" t="s">
        <v>170</v>
      </c>
      <c r="C9" s="109" t="s">
        <v>171</v>
      </c>
      <c r="D9" s="193"/>
    </row>
    <row r="10" spans="2:4" ht="16.5">
      <c r="B10" s="43"/>
      <c r="C10" s="109" t="s">
        <v>172</v>
      </c>
      <c r="D10" s="193"/>
    </row>
    <row r="11" spans="2:4" ht="16.5">
      <c r="B11" s="43"/>
      <c r="C11" s="109" t="s">
        <v>173</v>
      </c>
      <c r="D11" s="193"/>
    </row>
    <row r="12" spans="2:4" ht="16.5">
      <c r="B12" s="43" t="s">
        <v>175</v>
      </c>
      <c r="C12" s="292"/>
      <c r="D12" s="293"/>
    </row>
    <row r="13" spans="2:4" ht="16.5">
      <c r="B13" s="43" t="s">
        <v>219</v>
      </c>
      <c r="C13" s="194"/>
      <c r="D13" s="193"/>
    </row>
    <row r="14" spans="2:4" ht="16.5">
      <c r="B14" s="43"/>
      <c r="C14" s="109" t="s">
        <v>174</v>
      </c>
      <c r="D14" s="193"/>
    </row>
    <row r="15" spans="1:4" ht="16.5">
      <c r="A15" s="46"/>
      <c r="B15" s="47"/>
      <c r="C15" s="117"/>
      <c r="D15" s="115"/>
    </row>
    <row r="17" spans="2:3" ht="16.5">
      <c r="B17" s="44" t="s">
        <v>176</v>
      </c>
      <c r="C17" s="195">
        <v>2</v>
      </c>
    </row>
    <row r="18" spans="2:4" ht="16.5">
      <c r="B18" s="43" t="s">
        <v>177</v>
      </c>
      <c r="C18" s="294"/>
      <c r="D18" s="294"/>
    </row>
    <row r="19" spans="2:4" ht="16.5">
      <c r="B19" s="43" t="s">
        <v>0</v>
      </c>
      <c r="C19" s="289"/>
      <c r="D19" s="290"/>
    </row>
    <row r="20" spans="2:4" ht="16.5">
      <c r="B20" s="43" t="s">
        <v>169</v>
      </c>
      <c r="C20" s="291"/>
      <c r="D20" s="291"/>
    </row>
    <row r="21" spans="2:4" ht="16.5">
      <c r="B21" s="43" t="s">
        <v>141</v>
      </c>
      <c r="C21" s="292"/>
      <c r="D21" s="293"/>
    </row>
    <row r="22" spans="2:4" ht="16.5">
      <c r="B22" s="43" t="s">
        <v>170</v>
      </c>
      <c r="C22" s="169" t="s">
        <v>171</v>
      </c>
      <c r="D22" s="193"/>
    </row>
    <row r="23" spans="2:4" ht="16.5">
      <c r="B23" s="43"/>
      <c r="C23" s="169" t="s">
        <v>172</v>
      </c>
      <c r="D23" s="193"/>
    </row>
    <row r="24" spans="2:4" ht="16.5">
      <c r="B24" s="43"/>
      <c r="C24" s="169" t="s">
        <v>173</v>
      </c>
      <c r="D24" s="193"/>
    </row>
    <row r="25" spans="2:4" ht="16.5">
      <c r="B25" s="43" t="s">
        <v>175</v>
      </c>
      <c r="C25" s="292"/>
      <c r="D25" s="293"/>
    </row>
    <row r="26" spans="2:4" ht="16.5">
      <c r="B26" s="43" t="s">
        <v>219</v>
      </c>
      <c r="C26" s="194"/>
      <c r="D26" s="193"/>
    </row>
    <row r="27" spans="2:4" ht="16.5">
      <c r="B27" s="43"/>
      <c r="C27" s="169" t="s">
        <v>174</v>
      </c>
      <c r="D27" s="193"/>
    </row>
    <row r="29" spans="3:4" s="196" customFormat="1" ht="16.5">
      <c r="C29" s="197"/>
      <c r="D29" s="198"/>
    </row>
    <row r="30" spans="3:4" s="196" customFormat="1" ht="16.5">
      <c r="C30" s="197"/>
      <c r="D30" s="198"/>
    </row>
    <row r="31" spans="2:4" s="196" customFormat="1" ht="16.5">
      <c r="B31" s="199" t="s">
        <v>176</v>
      </c>
      <c r="C31" s="195">
        <v>3</v>
      </c>
      <c r="D31" s="198"/>
    </row>
    <row r="32" spans="2:4" s="196" customFormat="1" ht="16.5">
      <c r="B32" s="200" t="s">
        <v>177</v>
      </c>
      <c r="C32" s="294"/>
      <c r="D32" s="294"/>
    </row>
    <row r="33" spans="2:4" s="196" customFormat="1" ht="16.5">
      <c r="B33" s="200" t="s">
        <v>0</v>
      </c>
      <c r="C33" s="289"/>
      <c r="D33" s="290"/>
    </row>
    <row r="34" spans="2:4" s="196" customFormat="1" ht="16.5">
      <c r="B34" s="200" t="s">
        <v>169</v>
      </c>
      <c r="C34" s="291"/>
      <c r="D34" s="291"/>
    </row>
    <row r="35" spans="2:4" s="196" customFormat="1" ht="16.5">
      <c r="B35" s="200" t="s">
        <v>141</v>
      </c>
      <c r="C35" s="292"/>
      <c r="D35" s="293"/>
    </row>
    <row r="36" spans="2:4" s="196" customFormat="1" ht="16.5">
      <c r="B36" s="200" t="s">
        <v>170</v>
      </c>
      <c r="C36" s="194" t="s">
        <v>171</v>
      </c>
      <c r="D36" s="193"/>
    </row>
    <row r="37" spans="2:4" s="196" customFormat="1" ht="16.5">
      <c r="B37" s="200"/>
      <c r="C37" s="194" t="s">
        <v>172</v>
      </c>
      <c r="D37" s="193"/>
    </row>
    <row r="38" spans="2:4" s="196" customFormat="1" ht="16.5">
      <c r="B38" s="200"/>
      <c r="C38" s="194" t="s">
        <v>173</v>
      </c>
      <c r="D38" s="193"/>
    </row>
    <row r="39" spans="2:4" s="196" customFormat="1" ht="16.5">
      <c r="B39" s="200" t="s">
        <v>175</v>
      </c>
      <c r="C39" s="292"/>
      <c r="D39" s="293"/>
    </row>
    <row r="40" spans="2:4" s="196" customFormat="1" ht="16.5">
      <c r="B40" s="200" t="s">
        <v>219</v>
      </c>
      <c r="C40" s="194"/>
      <c r="D40" s="193"/>
    </row>
    <row r="41" spans="2:4" s="196" customFormat="1" ht="16.5">
      <c r="B41" s="200"/>
      <c r="C41" s="194" t="s">
        <v>174</v>
      </c>
      <c r="D41" s="193"/>
    </row>
    <row r="42" spans="3:4" s="196" customFormat="1" ht="16.5">
      <c r="C42" s="197"/>
      <c r="D42" s="198"/>
    </row>
    <row r="43" spans="3:4" s="196" customFormat="1" ht="16.5">
      <c r="C43" s="197"/>
      <c r="D43" s="198"/>
    </row>
    <row r="44" spans="3:4" s="196" customFormat="1" ht="16.5">
      <c r="C44" s="197"/>
      <c r="D44" s="198"/>
    </row>
    <row r="45" spans="3:4" s="196" customFormat="1" ht="16.5">
      <c r="C45" s="197"/>
      <c r="D45" s="198"/>
    </row>
    <row r="46" spans="3:4" s="196" customFormat="1" ht="16.5">
      <c r="C46" s="197"/>
      <c r="D46" s="198"/>
    </row>
    <row r="47" spans="3:4" s="196" customFormat="1" ht="16.5">
      <c r="C47" s="197"/>
      <c r="D47" s="198"/>
    </row>
    <row r="48" spans="3:4" s="196" customFormat="1" ht="16.5">
      <c r="C48" s="197"/>
      <c r="D48" s="198"/>
    </row>
    <row r="49" spans="3:4" s="196" customFormat="1" ht="16.5">
      <c r="C49" s="197"/>
      <c r="D49" s="198"/>
    </row>
    <row r="50" spans="3:4" s="196" customFormat="1" ht="16.5">
      <c r="C50" s="197"/>
      <c r="D50" s="198"/>
    </row>
    <row r="51" spans="3:4" s="196" customFormat="1" ht="16.5">
      <c r="C51" s="197"/>
      <c r="D51" s="198"/>
    </row>
    <row r="52" spans="3:4" s="196" customFormat="1" ht="16.5">
      <c r="C52" s="197"/>
      <c r="D52" s="198"/>
    </row>
    <row r="53" spans="3:4" s="196" customFormat="1" ht="16.5">
      <c r="C53" s="197"/>
      <c r="D53" s="198"/>
    </row>
    <row r="54" spans="3:4" s="196" customFormat="1" ht="16.5">
      <c r="C54" s="197"/>
      <c r="D54" s="198"/>
    </row>
    <row r="55" spans="3:4" s="196" customFormat="1" ht="16.5">
      <c r="C55" s="197"/>
      <c r="D55" s="198"/>
    </row>
    <row r="56" spans="3:4" s="196" customFormat="1" ht="16.5">
      <c r="C56" s="197"/>
      <c r="D56" s="198"/>
    </row>
    <row r="57" spans="3:4" s="196" customFormat="1" ht="16.5">
      <c r="C57" s="197"/>
      <c r="D57" s="198"/>
    </row>
    <row r="58" spans="3:4" s="196" customFormat="1" ht="16.5">
      <c r="C58" s="197"/>
      <c r="D58" s="198"/>
    </row>
    <row r="59" spans="3:4" s="196" customFormat="1" ht="16.5">
      <c r="C59" s="197"/>
      <c r="D59" s="198"/>
    </row>
    <row r="60" spans="3:4" s="196" customFormat="1" ht="16.5">
      <c r="C60" s="197"/>
      <c r="D60" s="198"/>
    </row>
    <row r="61" spans="3:4" s="196" customFormat="1" ht="16.5">
      <c r="C61" s="197"/>
      <c r="D61" s="198"/>
    </row>
    <row r="62" spans="3:4" s="196" customFormat="1" ht="16.5">
      <c r="C62" s="197"/>
      <c r="D62" s="198"/>
    </row>
    <row r="63" spans="3:4" s="196" customFormat="1" ht="16.5">
      <c r="C63" s="197"/>
      <c r="D63" s="198"/>
    </row>
    <row r="64" spans="3:4" s="196" customFormat="1" ht="16.5">
      <c r="C64" s="197"/>
      <c r="D64" s="198"/>
    </row>
    <row r="65" spans="3:4" s="196" customFormat="1" ht="16.5">
      <c r="C65" s="197"/>
      <c r="D65" s="198"/>
    </row>
    <row r="66" spans="3:4" s="196" customFormat="1" ht="16.5">
      <c r="C66" s="197"/>
      <c r="D66" s="198"/>
    </row>
    <row r="67" spans="3:4" s="196" customFormat="1" ht="16.5">
      <c r="C67" s="197"/>
      <c r="D67" s="198"/>
    </row>
    <row r="68" spans="3:4" s="196" customFormat="1" ht="16.5">
      <c r="C68" s="197"/>
      <c r="D68" s="198"/>
    </row>
    <row r="69" spans="3:4" s="196" customFormat="1" ht="16.5">
      <c r="C69" s="197"/>
      <c r="D69" s="198"/>
    </row>
    <row r="70" spans="3:4" s="196" customFormat="1" ht="16.5">
      <c r="C70" s="197"/>
      <c r="D70" s="198"/>
    </row>
    <row r="71" spans="3:4" s="196" customFormat="1" ht="16.5">
      <c r="C71" s="197"/>
      <c r="D71" s="198"/>
    </row>
    <row r="72" spans="3:4" s="196" customFormat="1" ht="16.5">
      <c r="C72" s="197"/>
      <c r="D72" s="198"/>
    </row>
    <row r="73" spans="3:4" s="196" customFormat="1" ht="16.5">
      <c r="C73" s="197"/>
      <c r="D73" s="198"/>
    </row>
    <row r="74" spans="3:4" s="196" customFormat="1" ht="16.5">
      <c r="C74" s="197"/>
      <c r="D74" s="198"/>
    </row>
    <row r="75" spans="3:4" s="196" customFormat="1" ht="16.5">
      <c r="C75" s="197"/>
      <c r="D75" s="198"/>
    </row>
    <row r="76" spans="3:4" s="196" customFormat="1" ht="16.5">
      <c r="C76" s="197"/>
      <c r="D76" s="198"/>
    </row>
    <row r="77" spans="3:4" s="196" customFormat="1" ht="16.5">
      <c r="C77" s="197"/>
      <c r="D77" s="198"/>
    </row>
    <row r="78" spans="3:4" s="196" customFormat="1" ht="16.5">
      <c r="C78" s="197"/>
      <c r="D78" s="198"/>
    </row>
    <row r="79" spans="3:4" s="196" customFormat="1" ht="16.5">
      <c r="C79" s="197"/>
      <c r="D79" s="198"/>
    </row>
    <row r="80" spans="3:4" s="196" customFormat="1" ht="16.5">
      <c r="C80" s="197"/>
      <c r="D80" s="198"/>
    </row>
    <row r="81" spans="3:4" s="196" customFormat="1" ht="16.5">
      <c r="C81" s="197"/>
      <c r="D81" s="198"/>
    </row>
    <row r="82" spans="3:4" s="196" customFormat="1" ht="16.5">
      <c r="C82" s="197"/>
      <c r="D82" s="198"/>
    </row>
    <row r="83" spans="3:4" s="196" customFormat="1" ht="16.5">
      <c r="C83" s="197"/>
      <c r="D83" s="198"/>
    </row>
    <row r="84" spans="3:4" s="196" customFormat="1" ht="16.5">
      <c r="C84" s="197"/>
      <c r="D84" s="198"/>
    </row>
    <row r="85" spans="3:4" s="196" customFormat="1" ht="16.5">
      <c r="C85" s="197"/>
      <c r="D85" s="198"/>
    </row>
    <row r="86" spans="3:4" s="196" customFormat="1" ht="16.5">
      <c r="C86" s="197"/>
      <c r="D86" s="198"/>
    </row>
    <row r="87" spans="3:4" s="196" customFormat="1" ht="16.5">
      <c r="C87" s="197"/>
      <c r="D87" s="198"/>
    </row>
    <row r="88" spans="3:4" s="196" customFormat="1" ht="16.5">
      <c r="C88" s="197"/>
      <c r="D88" s="198"/>
    </row>
    <row r="89" spans="3:4" s="196" customFormat="1" ht="16.5">
      <c r="C89" s="197"/>
      <c r="D89" s="198"/>
    </row>
    <row r="90" spans="3:4" s="196" customFormat="1" ht="16.5">
      <c r="C90" s="197"/>
      <c r="D90" s="198"/>
    </row>
    <row r="91" spans="3:4" s="196" customFormat="1" ht="16.5">
      <c r="C91" s="197"/>
      <c r="D91" s="198"/>
    </row>
    <row r="92" spans="3:4" s="196" customFormat="1" ht="16.5">
      <c r="C92" s="197"/>
      <c r="D92" s="198"/>
    </row>
    <row r="93" spans="3:4" s="196" customFormat="1" ht="16.5">
      <c r="C93" s="197"/>
      <c r="D93" s="198"/>
    </row>
    <row r="94" spans="3:4" s="196" customFormat="1" ht="16.5">
      <c r="C94" s="197"/>
      <c r="D94" s="198"/>
    </row>
    <row r="95" spans="3:4" s="196" customFormat="1" ht="16.5">
      <c r="C95" s="197"/>
      <c r="D95" s="198"/>
    </row>
    <row r="96" spans="3:4" s="196" customFormat="1" ht="16.5">
      <c r="C96" s="197"/>
      <c r="D96" s="198"/>
    </row>
    <row r="97" spans="3:4" s="196" customFormat="1" ht="16.5">
      <c r="C97" s="197"/>
      <c r="D97" s="198"/>
    </row>
    <row r="98" spans="3:4" s="196" customFormat="1" ht="16.5">
      <c r="C98" s="197"/>
      <c r="D98" s="198"/>
    </row>
    <row r="99" spans="3:4" s="196" customFormat="1" ht="16.5">
      <c r="C99" s="197"/>
      <c r="D99" s="198"/>
    </row>
    <row r="100" spans="3:4" s="196" customFormat="1" ht="16.5">
      <c r="C100" s="197"/>
      <c r="D100" s="198"/>
    </row>
    <row r="101" spans="3:4" s="196" customFormat="1" ht="16.5">
      <c r="C101" s="197"/>
      <c r="D101" s="198"/>
    </row>
    <row r="102" spans="3:4" s="196" customFormat="1" ht="16.5">
      <c r="C102" s="197"/>
      <c r="D102" s="198"/>
    </row>
    <row r="103" spans="3:4" s="196" customFormat="1" ht="16.5">
      <c r="C103" s="197"/>
      <c r="D103" s="198"/>
    </row>
    <row r="104" spans="3:4" s="196" customFormat="1" ht="16.5">
      <c r="C104" s="197"/>
      <c r="D104" s="198"/>
    </row>
    <row r="105" spans="3:4" s="196" customFormat="1" ht="16.5">
      <c r="C105" s="197"/>
      <c r="D105" s="198"/>
    </row>
    <row r="106" spans="3:4" s="196" customFormat="1" ht="16.5">
      <c r="C106" s="197"/>
      <c r="D106" s="198"/>
    </row>
    <row r="107" spans="3:4" s="196" customFormat="1" ht="16.5">
      <c r="C107" s="197"/>
      <c r="D107" s="198"/>
    </row>
    <row r="108" spans="3:4" s="196" customFormat="1" ht="16.5">
      <c r="C108" s="197"/>
      <c r="D108" s="198"/>
    </row>
    <row r="109" spans="3:4" s="196" customFormat="1" ht="16.5">
      <c r="C109" s="197"/>
      <c r="D109" s="198"/>
    </row>
    <row r="110" spans="3:4" s="196" customFormat="1" ht="16.5">
      <c r="C110" s="197"/>
      <c r="D110" s="198"/>
    </row>
    <row r="111" spans="3:4" s="196" customFormat="1" ht="16.5">
      <c r="C111" s="197"/>
      <c r="D111" s="198"/>
    </row>
    <row r="112" spans="3:4" s="196" customFormat="1" ht="16.5">
      <c r="C112" s="197"/>
      <c r="D112" s="198"/>
    </row>
    <row r="113" spans="3:4" s="196" customFormat="1" ht="16.5">
      <c r="C113" s="197"/>
      <c r="D113" s="198"/>
    </row>
    <row r="114" spans="3:4" s="196" customFormat="1" ht="16.5">
      <c r="C114" s="197"/>
      <c r="D114" s="198"/>
    </row>
    <row r="115" spans="3:4" s="196" customFormat="1" ht="16.5">
      <c r="C115" s="197"/>
      <c r="D115" s="198"/>
    </row>
    <row r="116" spans="3:4" s="196" customFormat="1" ht="16.5">
      <c r="C116" s="197"/>
      <c r="D116" s="198"/>
    </row>
    <row r="117" spans="3:4" s="196" customFormat="1" ht="16.5">
      <c r="C117" s="197"/>
      <c r="D117" s="198"/>
    </row>
    <row r="118" spans="3:4" s="196" customFormat="1" ht="16.5">
      <c r="C118" s="197"/>
      <c r="D118" s="198"/>
    </row>
    <row r="119" spans="3:4" s="196" customFormat="1" ht="16.5">
      <c r="C119" s="197"/>
      <c r="D119" s="198"/>
    </row>
    <row r="120" spans="3:4" s="196" customFormat="1" ht="16.5">
      <c r="C120" s="197"/>
      <c r="D120" s="198"/>
    </row>
    <row r="121" spans="3:4" s="196" customFormat="1" ht="16.5">
      <c r="C121" s="197"/>
      <c r="D121" s="198"/>
    </row>
    <row r="122" spans="3:4" s="196" customFormat="1" ht="16.5">
      <c r="C122" s="197"/>
      <c r="D122" s="198"/>
    </row>
    <row r="123" spans="3:4" s="196" customFormat="1" ht="16.5">
      <c r="C123" s="197"/>
      <c r="D123" s="198"/>
    </row>
    <row r="124" spans="3:4" s="196" customFormat="1" ht="16.5">
      <c r="C124" s="197"/>
      <c r="D124" s="198"/>
    </row>
    <row r="125" spans="3:4" s="196" customFormat="1" ht="16.5">
      <c r="C125" s="197"/>
      <c r="D125" s="198"/>
    </row>
    <row r="126" spans="3:4" s="196" customFormat="1" ht="16.5">
      <c r="C126" s="197"/>
      <c r="D126" s="198"/>
    </row>
    <row r="127" spans="3:4" s="196" customFormat="1" ht="16.5">
      <c r="C127" s="197"/>
      <c r="D127" s="198"/>
    </row>
    <row r="128" spans="3:4" s="196" customFormat="1" ht="16.5">
      <c r="C128" s="197"/>
      <c r="D128" s="198"/>
    </row>
    <row r="129" spans="3:4" s="196" customFormat="1" ht="16.5">
      <c r="C129" s="197"/>
      <c r="D129" s="198"/>
    </row>
    <row r="130" spans="3:4" s="196" customFormat="1" ht="16.5">
      <c r="C130" s="197"/>
      <c r="D130" s="198"/>
    </row>
    <row r="131" spans="3:4" s="196" customFormat="1" ht="16.5">
      <c r="C131" s="197"/>
      <c r="D131" s="198"/>
    </row>
    <row r="132" spans="3:4" s="196" customFormat="1" ht="16.5">
      <c r="C132" s="197"/>
      <c r="D132" s="198"/>
    </row>
    <row r="133" spans="3:4" s="196" customFormat="1" ht="16.5">
      <c r="C133" s="197"/>
      <c r="D133" s="198"/>
    </row>
    <row r="134" spans="3:4" s="196" customFormat="1" ht="16.5">
      <c r="C134" s="197"/>
      <c r="D134" s="198"/>
    </row>
    <row r="135" spans="3:4" s="196" customFormat="1" ht="16.5">
      <c r="C135" s="197"/>
      <c r="D135" s="198"/>
    </row>
    <row r="136" spans="3:4" s="196" customFormat="1" ht="16.5">
      <c r="C136" s="197"/>
      <c r="D136" s="198"/>
    </row>
    <row r="137" spans="3:4" s="196" customFormat="1" ht="16.5">
      <c r="C137" s="197"/>
      <c r="D137" s="198"/>
    </row>
    <row r="138" spans="3:4" s="196" customFormat="1" ht="16.5">
      <c r="C138" s="197"/>
      <c r="D138" s="198"/>
    </row>
    <row r="139" spans="3:4" s="196" customFormat="1" ht="16.5">
      <c r="C139" s="197"/>
      <c r="D139" s="198"/>
    </row>
    <row r="140" spans="3:4" s="196" customFormat="1" ht="16.5">
      <c r="C140" s="197"/>
      <c r="D140" s="198"/>
    </row>
    <row r="141" spans="3:4" s="196" customFormat="1" ht="16.5">
      <c r="C141" s="197"/>
      <c r="D141" s="198"/>
    </row>
    <row r="142" spans="3:4" s="196" customFormat="1" ht="16.5">
      <c r="C142" s="197"/>
      <c r="D142" s="198"/>
    </row>
    <row r="143" spans="3:4" s="196" customFormat="1" ht="16.5">
      <c r="C143" s="197"/>
      <c r="D143" s="198"/>
    </row>
    <row r="144" spans="3:4" s="196" customFormat="1" ht="16.5">
      <c r="C144" s="197"/>
      <c r="D144" s="198"/>
    </row>
    <row r="145" spans="3:4" s="196" customFormat="1" ht="16.5">
      <c r="C145" s="197"/>
      <c r="D145" s="198"/>
    </row>
    <row r="146" spans="3:4" s="196" customFormat="1" ht="16.5">
      <c r="C146" s="197"/>
      <c r="D146" s="198"/>
    </row>
    <row r="147" spans="3:4" s="196" customFormat="1" ht="16.5">
      <c r="C147" s="197"/>
      <c r="D147" s="198"/>
    </row>
    <row r="148" spans="3:4" s="196" customFormat="1" ht="16.5">
      <c r="C148" s="197"/>
      <c r="D148" s="198"/>
    </row>
    <row r="149" spans="3:4" s="196" customFormat="1" ht="16.5">
      <c r="C149" s="197"/>
      <c r="D149" s="198"/>
    </row>
    <row r="150" spans="3:4" s="196" customFormat="1" ht="16.5">
      <c r="C150" s="197"/>
      <c r="D150" s="198"/>
    </row>
    <row r="151" spans="3:4" s="196" customFormat="1" ht="16.5">
      <c r="C151" s="197"/>
      <c r="D151" s="198"/>
    </row>
    <row r="152" spans="3:4" s="196" customFormat="1" ht="16.5">
      <c r="C152" s="197"/>
      <c r="D152" s="198"/>
    </row>
    <row r="153" spans="3:4" s="196" customFormat="1" ht="16.5">
      <c r="C153" s="197"/>
      <c r="D153" s="198"/>
    </row>
    <row r="154" spans="3:4" s="196" customFormat="1" ht="16.5">
      <c r="C154" s="197"/>
      <c r="D154" s="198"/>
    </row>
    <row r="155" spans="3:4" s="196" customFormat="1" ht="16.5">
      <c r="C155" s="197"/>
      <c r="D155" s="198"/>
    </row>
    <row r="156" spans="3:4" s="196" customFormat="1" ht="16.5">
      <c r="C156" s="197"/>
      <c r="D156" s="198"/>
    </row>
    <row r="157" spans="3:4" s="196" customFormat="1" ht="16.5">
      <c r="C157" s="197"/>
      <c r="D157" s="198"/>
    </row>
    <row r="158" spans="3:4" s="196" customFormat="1" ht="16.5">
      <c r="C158" s="197"/>
      <c r="D158" s="198"/>
    </row>
    <row r="159" spans="3:4" s="196" customFormat="1" ht="16.5">
      <c r="C159" s="197"/>
      <c r="D159" s="198"/>
    </row>
    <row r="160" spans="3:4" s="196" customFormat="1" ht="16.5">
      <c r="C160" s="197"/>
      <c r="D160" s="198"/>
    </row>
    <row r="161" spans="3:4" s="196" customFormat="1" ht="16.5">
      <c r="C161" s="197"/>
      <c r="D161" s="198"/>
    </row>
    <row r="162" spans="3:4" s="196" customFormat="1" ht="16.5">
      <c r="C162" s="197"/>
      <c r="D162" s="198"/>
    </row>
    <row r="163" spans="3:4" s="196" customFormat="1" ht="16.5">
      <c r="C163" s="197"/>
      <c r="D163" s="198"/>
    </row>
    <row r="164" spans="3:4" s="196" customFormat="1" ht="16.5">
      <c r="C164" s="197"/>
      <c r="D164" s="198"/>
    </row>
    <row r="165" spans="3:4" s="196" customFormat="1" ht="16.5">
      <c r="C165" s="197"/>
      <c r="D165" s="198"/>
    </row>
    <row r="166" spans="3:4" s="196" customFormat="1" ht="16.5">
      <c r="C166" s="197"/>
      <c r="D166" s="198"/>
    </row>
    <row r="167" spans="3:4" s="196" customFormat="1" ht="16.5">
      <c r="C167" s="197"/>
      <c r="D167" s="198"/>
    </row>
    <row r="168" spans="3:4" s="196" customFormat="1" ht="16.5">
      <c r="C168" s="197"/>
      <c r="D168" s="198"/>
    </row>
    <row r="169" spans="3:4" s="196" customFormat="1" ht="16.5">
      <c r="C169" s="197"/>
      <c r="D169" s="198"/>
    </row>
    <row r="170" spans="3:4" s="196" customFormat="1" ht="16.5">
      <c r="C170" s="197"/>
      <c r="D170" s="198"/>
    </row>
    <row r="171" spans="3:4" s="196" customFormat="1" ht="16.5">
      <c r="C171" s="197"/>
      <c r="D171" s="198"/>
    </row>
    <row r="172" spans="3:4" s="196" customFormat="1" ht="16.5">
      <c r="C172" s="197"/>
      <c r="D172" s="198"/>
    </row>
    <row r="173" spans="3:4" s="196" customFormat="1" ht="16.5">
      <c r="C173" s="197"/>
      <c r="D173" s="198"/>
    </row>
    <row r="174" spans="3:4" s="196" customFormat="1" ht="16.5">
      <c r="C174" s="197"/>
      <c r="D174" s="198"/>
    </row>
    <row r="175" spans="3:4" s="196" customFormat="1" ht="16.5">
      <c r="C175" s="197"/>
      <c r="D175" s="198"/>
    </row>
    <row r="176" spans="3:4" s="196" customFormat="1" ht="16.5">
      <c r="C176" s="197"/>
      <c r="D176" s="198"/>
    </row>
    <row r="177" spans="3:4" s="196" customFormat="1" ht="16.5">
      <c r="C177" s="197"/>
      <c r="D177" s="198"/>
    </row>
    <row r="178" spans="3:4" s="196" customFormat="1" ht="16.5">
      <c r="C178" s="197"/>
      <c r="D178" s="198"/>
    </row>
    <row r="179" spans="3:4" s="196" customFormat="1" ht="16.5">
      <c r="C179" s="197"/>
      <c r="D179" s="198"/>
    </row>
    <row r="180" spans="3:4" s="196" customFormat="1" ht="16.5">
      <c r="C180" s="197"/>
      <c r="D180" s="198"/>
    </row>
    <row r="181" spans="3:4" s="196" customFormat="1" ht="16.5">
      <c r="C181" s="197"/>
      <c r="D181" s="198"/>
    </row>
    <row r="182" spans="3:4" s="196" customFormat="1" ht="16.5">
      <c r="C182" s="197"/>
      <c r="D182" s="198"/>
    </row>
    <row r="183" spans="3:4" s="196" customFormat="1" ht="16.5">
      <c r="C183" s="197"/>
      <c r="D183" s="198"/>
    </row>
    <row r="184" spans="3:4" s="196" customFormat="1" ht="16.5">
      <c r="C184" s="197"/>
      <c r="D184" s="198"/>
    </row>
    <row r="185" spans="3:4" s="196" customFormat="1" ht="16.5">
      <c r="C185" s="197"/>
      <c r="D185" s="198"/>
    </row>
    <row r="186" spans="3:4" s="196" customFormat="1" ht="16.5">
      <c r="C186" s="197"/>
      <c r="D186" s="198"/>
    </row>
    <row r="187" spans="3:4" s="196" customFormat="1" ht="16.5">
      <c r="C187" s="197"/>
      <c r="D187" s="198"/>
    </row>
    <row r="188" spans="3:4" s="196" customFormat="1" ht="16.5">
      <c r="C188" s="197"/>
      <c r="D188" s="198"/>
    </row>
    <row r="189" spans="3:4" s="196" customFormat="1" ht="16.5">
      <c r="C189" s="197"/>
      <c r="D189" s="198"/>
    </row>
    <row r="190" spans="3:4" s="196" customFormat="1" ht="16.5">
      <c r="C190" s="197"/>
      <c r="D190" s="198"/>
    </row>
    <row r="191" spans="3:4" s="196" customFormat="1" ht="16.5">
      <c r="C191" s="197"/>
      <c r="D191" s="198"/>
    </row>
    <row r="192" spans="3:4" s="196" customFormat="1" ht="16.5">
      <c r="C192" s="197"/>
      <c r="D192" s="198"/>
    </row>
    <row r="193" spans="3:4" s="196" customFormat="1" ht="16.5">
      <c r="C193" s="197"/>
      <c r="D193" s="198"/>
    </row>
    <row r="194" spans="3:4" s="196" customFormat="1" ht="16.5">
      <c r="C194" s="197"/>
      <c r="D194" s="198"/>
    </row>
    <row r="195" spans="3:4" s="196" customFormat="1" ht="16.5">
      <c r="C195" s="197"/>
      <c r="D195" s="198"/>
    </row>
    <row r="196" spans="3:4" s="196" customFormat="1" ht="16.5">
      <c r="C196" s="197"/>
      <c r="D196" s="198"/>
    </row>
    <row r="197" spans="3:4" s="196" customFormat="1" ht="16.5">
      <c r="C197" s="197"/>
      <c r="D197" s="198"/>
    </row>
    <row r="198" spans="3:4" s="196" customFormat="1" ht="16.5">
      <c r="C198" s="197"/>
      <c r="D198" s="198"/>
    </row>
    <row r="199" spans="3:4" s="196" customFormat="1" ht="16.5">
      <c r="C199" s="197"/>
      <c r="D199" s="198"/>
    </row>
    <row r="200" spans="3:4" s="196" customFormat="1" ht="16.5">
      <c r="C200" s="197"/>
      <c r="D200" s="198"/>
    </row>
    <row r="201" spans="3:4" s="196" customFormat="1" ht="16.5">
      <c r="C201" s="197"/>
      <c r="D201" s="198"/>
    </row>
    <row r="202" spans="3:4" s="196" customFormat="1" ht="16.5">
      <c r="C202" s="197"/>
      <c r="D202" s="198"/>
    </row>
    <row r="203" spans="3:4" s="196" customFormat="1" ht="16.5">
      <c r="C203" s="197"/>
      <c r="D203" s="198"/>
    </row>
    <row r="204" spans="3:4" s="196" customFormat="1" ht="16.5">
      <c r="C204" s="197"/>
      <c r="D204" s="198"/>
    </row>
    <row r="205" spans="3:4" s="196" customFormat="1" ht="16.5">
      <c r="C205" s="197"/>
      <c r="D205" s="198"/>
    </row>
    <row r="206" spans="3:4" s="196" customFormat="1" ht="16.5">
      <c r="C206" s="197"/>
      <c r="D206" s="198"/>
    </row>
    <row r="207" spans="3:4" s="196" customFormat="1" ht="16.5">
      <c r="C207" s="197"/>
      <c r="D207" s="198"/>
    </row>
    <row r="208" spans="3:4" s="196" customFormat="1" ht="16.5">
      <c r="C208" s="197"/>
      <c r="D208" s="198"/>
    </row>
    <row r="209" spans="3:4" s="196" customFormat="1" ht="16.5">
      <c r="C209" s="197"/>
      <c r="D209" s="198"/>
    </row>
    <row r="210" spans="3:4" s="196" customFormat="1" ht="16.5">
      <c r="C210" s="197"/>
      <c r="D210" s="198"/>
    </row>
    <row r="211" spans="3:4" s="196" customFormat="1" ht="16.5">
      <c r="C211" s="197"/>
      <c r="D211" s="198"/>
    </row>
  </sheetData>
  <sheetProtection password="CA6F" sheet="1" formatCells="0" formatColumns="0" formatRows="0" insertColumns="0" insertRows="0" sort="0" autoFilter="0"/>
  <mergeCells count="16">
    <mergeCell ref="C5:D5"/>
    <mergeCell ref="C7:D7"/>
    <mergeCell ref="C12:D12"/>
    <mergeCell ref="C8:D8"/>
    <mergeCell ref="C6:D6"/>
    <mergeCell ref="D2:E2"/>
    <mergeCell ref="C33:D33"/>
    <mergeCell ref="C34:D34"/>
    <mergeCell ref="C35:D35"/>
    <mergeCell ref="C39:D39"/>
    <mergeCell ref="C18:D18"/>
    <mergeCell ref="C19:D19"/>
    <mergeCell ref="C20:D20"/>
    <mergeCell ref="C21:D21"/>
    <mergeCell ref="C25:D25"/>
    <mergeCell ref="C32:D32"/>
  </mergeCells>
  <conditionalFormatting sqref="C7:D14">
    <cfRule type="containsBlanks" priority="31" dxfId="22">
      <formula>LEN(TRIM(C7))=0</formula>
    </cfRule>
  </conditionalFormatting>
  <conditionalFormatting sqref="C20:D27">
    <cfRule type="containsBlanks" priority="2" dxfId="22">
      <formula>LEN(TRIM(C20))=0</formula>
    </cfRule>
  </conditionalFormatting>
  <conditionalFormatting sqref="C34:D41">
    <cfRule type="containsBlanks" priority="1" dxfId="22">
      <formula>LEN(TRIM(C34))=0</formula>
    </cfRule>
  </conditionalFormatting>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EB30"/>
  <sheetViews>
    <sheetView showGridLines="0" zoomScalePageLayoutView="0" workbookViewId="0" topLeftCell="A1">
      <selection activeCell="A1" sqref="A1"/>
    </sheetView>
  </sheetViews>
  <sheetFormatPr defaultColWidth="11.5546875" defaultRowHeight="16.5" outlineLevelRow="1"/>
  <cols>
    <col min="1" max="1" width="4.5546875" style="0" customWidth="1"/>
    <col min="2" max="2" width="44.99609375" style="0" customWidth="1"/>
    <col min="3" max="3" width="10.88671875" style="0" customWidth="1"/>
    <col min="4" max="4" width="14.88671875" style="0" customWidth="1"/>
    <col min="5" max="5" width="13.5546875" style="0" customWidth="1"/>
    <col min="6" max="6" width="12.10546875" style="0" customWidth="1"/>
    <col min="7" max="7" width="11.4453125" style="0" customWidth="1"/>
    <col min="8" max="8" width="14.6640625" style="0" customWidth="1"/>
  </cols>
  <sheetData>
    <row r="1" spans="1:132" s="65" customFormat="1" ht="21" thickBot="1">
      <c r="A1" s="69"/>
      <c r="B1" s="295" t="s">
        <v>180</v>
      </c>
      <c r="C1" s="295"/>
      <c r="D1" s="295"/>
      <c r="E1" s="295"/>
      <c r="F1" s="295"/>
      <c r="G1" s="295"/>
      <c r="H1" s="295"/>
      <c r="I1" s="295"/>
      <c r="J1" s="295"/>
      <c r="K1" s="295"/>
      <c r="L1" s="295"/>
      <c r="M1" s="295"/>
      <c r="N1" s="295"/>
      <c r="O1" s="295"/>
      <c r="P1" s="295"/>
      <c r="Q1" s="295"/>
      <c r="R1" s="295"/>
      <c r="S1" s="70"/>
      <c r="T1" s="70"/>
      <c r="U1" s="70"/>
      <c r="V1" s="70"/>
      <c r="W1" s="70"/>
      <c r="X1" s="70"/>
      <c r="Y1" s="71"/>
      <c r="Z1" s="71"/>
      <c r="AA1" s="71"/>
      <c r="AB1" s="71"/>
      <c r="AC1" s="71"/>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2"/>
      <c r="CE1" s="72"/>
      <c r="CF1" s="72"/>
      <c r="CG1" s="72"/>
      <c r="CH1" s="72"/>
      <c r="CI1" s="72"/>
      <c r="CJ1" s="72"/>
      <c r="CK1" s="72"/>
      <c r="CL1" s="72"/>
      <c r="CM1" s="72"/>
      <c r="CN1" s="72"/>
      <c r="CO1" s="72"/>
      <c r="CP1" s="72"/>
      <c r="CQ1" s="72"/>
      <c r="CR1" s="72"/>
      <c r="CS1" s="72"/>
      <c r="CT1" s="72"/>
      <c r="CU1" s="72"/>
      <c r="CV1" s="72"/>
      <c r="CW1" s="72"/>
      <c r="CX1" s="72"/>
      <c r="CY1" s="72"/>
      <c r="CZ1" s="72"/>
      <c r="DA1" s="72"/>
      <c r="DB1" s="72"/>
      <c r="DC1" s="72"/>
      <c r="DD1" s="72"/>
      <c r="DE1" s="72"/>
      <c r="DF1" s="72"/>
      <c r="DG1" s="72"/>
      <c r="DH1" s="72"/>
      <c r="DI1" s="72"/>
      <c r="DJ1" s="72"/>
      <c r="DK1" s="72"/>
      <c r="DL1" s="72"/>
      <c r="DM1" s="72"/>
      <c r="DN1" s="72"/>
      <c r="DO1" s="72"/>
      <c r="DP1" s="72"/>
      <c r="DQ1" s="72"/>
      <c r="DR1" s="72"/>
      <c r="DS1" s="72"/>
      <c r="DT1" s="72"/>
      <c r="DU1" s="72"/>
      <c r="DV1" s="72"/>
      <c r="DW1" s="72"/>
      <c r="DX1" s="72"/>
      <c r="DY1" s="72"/>
      <c r="DZ1" s="72"/>
      <c r="EA1" s="72"/>
      <c r="EB1" s="72"/>
    </row>
    <row r="3" spans="3:8" s="10" customFormat="1" ht="17.25" thickBot="1">
      <c r="C3" s="11"/>
      <c r="D3"/>
      <c r="E3" s="11"/>
      <c r="F3" s="11"/>
      <c r="G3" s="59"/>
      <c r="H3" s="11"/>
    </row>
    <row r="4" spans="1:48" s="10" customFormat="1" ht="40.5" customHeight="1" thickBot="1">
      <c r="A4" s="2"/>
      <c r="B4" s="4" t="s">
        <v>153</v>
      </c>
      <c r="C4" s="299">
        <f>Introduction!B52</f>
        <v>0</v>
      </c>
      <c r="D4" s="300"/>
      <c r="E4" s="300"/>
      <c r="F4" s="300"/>
      <c r="G4" s="300"/>
      <c r="H4" s="300"/>
      <c r="I4" s="301"/>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row>
    <row r="5" ht="16.5" outlineLevel="1"/>
    <row r="6" ht="16.5" outlineLevel="1"/>
    <row r="7" ht="16.5" outlineLevel="1">
      <c r="B7" t="s">
        <v>182</v>
      </c>
    </row>
    <row r="8" spans="1:4" ht="16.5" outlineLevel="1">
      <c r="A8" s="48"/>
      <c r="B8" s="48" t="s">
        <v>181</v>
      </c>
      <c r="C8" s="48"/>
      <c r="D8" s="48"/>
    </row>
    <row r="9" ht="16.5" outlineLevel="1">
      <c r="B9" t="s">
        <v>188</v>
      </c>
    </row>
    <row r="10" ht="17.25" outlineLevel="1" thickBot="1"/>
    <row r="11" spans="1:11" ht="16.5" outlineLevel="1">
      <c r="A11" s="151"/>
      <c r="B11" s="111" t="s">
        <v>207</v>
      </c>
      <c r="C11" s="111" t="s">
        <v>56</v>
      </c>
      <c r="D11" s="296" t="s">
        <v>183</v>
      </c>
      <c r="E11" s="296"/>
      <c r="F11" s="297" t="s">
        <v>209</v>
      </c>
      <c r="G11" s="297"/>
      <c r="H11" s="297"/>
      <c r="I11" s="297"/>
      <c r="J11" s="297"/>
      <c r="K11" s="298"/>
    </row>
    <row r="12" spans="1:11" s="66" customFormat="1" ht="17.25" outlineLevel="1" thickBot="1">
      <c r="A12" s="152"/>
      <c r="B12" s="149"/>
      <c r="C12" s="141"/>
      <c r="D12" s="142" t="s">
        <v>187</v>
      </c>
      <c r="E12" s="143" t="s">
        <v>208</v>
      </c>
      <c r="F12" s="142" t="s">
        <v>187</v>
      </c>
      <c r="G12" s="144" t="s">
        <v>184</v>
      </c>
      <c r="H12" s="142" t="s">
        <v>187</v>
      </c>
      <c r="I12" s="144" t="s">
        <v>185</v>
      </c>
      <c r="J12" s="142" t="s">
        <v>187</v>
      </c>
      <c r="K12" s="145" t="s">
        <v>186</v>
      </c>
    </row>
    <row r="13" spans="1:11" ht="16.5" outlineLevel="1">
      <c r="A13" s="153">
        <v>1</v>
      </c>
      <c r="B13" s="146"/>
      <c r="C13" s="137"/>
      <c r="D13" s="137"/>
      <c r="E13" s="138"/>
      <c r="F13" s="137"/>
      <c r="G13" s="139"/>
      <c r="H13" s="137"/>
      <c r="I13" s="139"/>
      <c r="J13" s="137"/>
      <c r="K13" s="140"/>
    </row>
    <row r="14" spans="1:11" ht="16.5" outlineLevel="1">
      <c r="A14" s="148">
        <v>2</v>
      </c>
      <c r="B14" s="146"/>
      <c r="C14" s="42"/>
      <c r="D14" s="42"/>
      <c r="E14" s="112"/>
      <c r="F14" s="42"/>
      <c r="G14" s="113"/>
      <c r="H14" s="42"/>
      <c r="I14" s="113"/>
      <c r="J14" s="42"/>
      <c r="K14" s="132"/>
    </row>
    <row r="15" spans="1:11" ht="16.5" outlineLevel="1">
      <c r="A15" s="148">
        <v>3</v>
      </c>
      <c r="B15" s="146"/>
      <c r="C15" s="42"/>
      <c r="D15" s="42"/>
      <c r="E15" s="112"/>
      <c r="F15" s="42"/>
      <c r="G15" s="113"/>
      <c r="H15" s="42"/>
      <c r="I15" s="113"/>
      <c r="J15" s="42"/>
      <c r="K15" s="132"/>
    </row>
    <row r="16" spans="1:11" ht="16.5" outlineLevel="1">
      <c r="A16" s="148">
        <v>4</v>
      </c>
      <c r="B16" s="146"/>
      <c r="C16" s="42"/>
      <c r="D16" s="42"/>
      <c r="E16" s="112"/>
      <c r="F16" s="42"/>
      <c r="G16" s="113"/>
      <c r="H16" s="42"/>
      <c r="I16" s="113"/>
      <c r="J16" s="42"/>
      <c r="K16" s="132"/>
    </row>
    <row r="17" spans="1:11" ht="16.5" outlineLevel="1">
      <c r="A17" s="148">
        <v>5</v>
      </c>
      <c r="B17" s="146"/>
      <c r="C17" s="42"/>
      <c r="D17" s="42"/>
      <c r="E17" s="112"/>
      <c r="F17" s="42"/>
      <c r="G17" s="113"/>
      <c r="H17" s="42"/>
      <c r="I17" s="113"/>
      <c r="J17" s="42"/>
      <c r="K17" s="132"/>
    </row>
    <row r="18" spans="1:11" ht="16.5" outlineLevel="1">
      <c r="A18" s="148">
        <v>6</v>
      </c>
      <c r="B18" s="147"/>
      <c r="C18" s="42"/>
      <c r="D18" s="42"/>
      <c r="E18" s="112"/>
      <c r="F18" s="42"/>
      <c r="G18" s="113"/>
      <c r="H18" s="42"/>
      <c r="I18" s="113"/>
      <c r="J18" s="42"/>
      <c r="K18" s="132"/>
    </row>
    <row r="19" spans="1:11" ht="16.5" outlineLevel="1">
      <c r="A19" s="148">
        <v>7</v>
      </c>
      <c r="B19" s="146"/>
      <c r="C19" s="42"/>
      <c r="D19" s="42"/>
      <c r="E19" s="112"/>
      <c r="F19" s="42"/>
      <c r="G19" s="113"/>
      <c r="H19" s="42"/>
      <c r="I19" s="113"/>
      <c r="J19" s="42"/>
      <c r="K19" s="132"/>
    </row>
    <row r="20" spans="1:11" ht="16.5" outlineLevel="1">
      <c r="A20" s="148">
        <v>8</v>
      </c>
      <c r="B20" s="146"/>
      <c r="C20" s="42"/>
      <c r="D20" s="42"/>
      <c r="E20" s="112"/>
      <c r="F20" s="42"/>
      <c r="G20" s="113"/>
      <c r="H20" s="42"/>
      <c r="I20" s="113"/>
      <c r="J20" s="42"/>
      <c r="K20" s="132"/>
    </row>
    <row r="21" spans="1:11" ht="16.5" outlineLevel="1">
      <c r="A21" s="148">
        <v>9</v>
      </c>
      <c r="B21" s="146"/>
      <c r="C21" s="42"/>
      <c r="D21" s="42"/>
      <c r="E21" s="112"/>
      <c r="F21" s="42"/>
      <c r="G21" s="113"/>
      <c r="H21" s="42"/>
      <c r="I21" s="113"/>
      <c r="J21" s="42"/>
      <c r="K21" s="132"/>
    </row>
    <row r="22" spans="1:11" ht="16.5" outlineLevel="1">
      <c r="A22" s="148">
        <v>10</v>
      </c>
      <c r="B22" s="146"/>
      <c r="C22" s="42"/>
      <c r="D22" s="42"/>
      <c r="E22" s="112"/>
      <c r="F22" s="42"/>
      <c r="G22" s="113"/>
      <c r="H22" s="42"/>
      <c r="I22" s="113"/>
      <c r="J22" s="42"/>
      <c r="K22" s="132"/>
    </row>
    <row r="23" spans="1:11" ht="16.5" outlineLevel="1">
      <c r="A23" s="148">
        <v>11</v>
      </c>
      <c r="B23" s="146"/>
      <c r="C23" s="42"/>
      <c r="D23" s="42"/>
      <c r="E23" s="112"/>
      <c r="F23" s="42"/>
      <c r="G23" s="113"/>
      <c r="H23" s="42"/>
      <c r="I23" s="113"/>
      <c r="J23" s="42"/>
      <c r="K23" s="132"/>
    </row>
    <row r="24" spans="1:11" ht="16.5" outlineLevel="1">
      <c r="A24" s="148">
        <v>12</v>
      </c>
      <c r="B24" s="146"/>
      <c r="C24" s="42"/>
      <c r="D24" s="42"/>
      <c r="E24" s="112"/>
      <c r="F24" s="42"/>
      <c r="G24" s="113"/>
      <c r="H24" s="42"/>
      <c r="I24" s="113"/>
      <c r="J24" s="42"/>
      <c r="K24" s="132"/>
    </row>
    <row r="25" spans="1:11" ht="16.5" outlineLevel="1">
      <c r="A25" s="148">
        <v>13</v>
      </c>
      <c r="B25" s="146"/>
      <c r="C25" s="120"/>
      <c r="D25" s="42"/>
      <c r="E25" s="112"/>
      <c r="F25" s="42"/>
      <c r="G25" s="113"/>
      <c r="H25" s="42"/>
      <c r="I25" s="113"/>
      <c r="J25" s="42"/>
      <c r="K25" s="132"/>
    </row>
    <row r="26" spans="1:11" ht="16.5" outlineLevel="1">
      <c r="A26" s="148">
        <v>14</v>
      </c>
      <c r="B26" s="146"/>
      <c r="C26" s="42"/>
      <c r="D26" s="42"/>
      <c r="E26" s="112"/>
      <c r="F26" s="42"/>
      <c r="G26" s="113"/>
      <c r="H26" s="42"/>
      <c r="I26" s="113"/>
      <c r="J26" s="42"/>
      <c r="K26" s="132"/>
    </row>
    <row r="27" spans="1:11" ht="16.5" outlineLevel="1">
      <c r="A27" s="154"/>
      <c r="B27" s="146"/>
      <c r="C27" s="42"/>
      <c r="D27" s="42"/>
      <c r="E27" s="112"/>
      <c r="F27" s="42"/>
      <c r="G27" s="113"/>
      <c r="H27" s="42"/>
      <c r="I27" s="113"/>
      <c r="J27" s="42"/>
      <c r="K27" s="132"/>
    </row>
    <row r="28" spans="1:11" ht="16.5" outlineLevel="1">
      <c r="A28" s="154"/>
      <c r="B28" s="146"/>
      <c r="C28" s="42"/>
      <c r="D28" s="42"/>
      <c r="E28" s="112"/>
      <c r="F28" s="42"/>
      <c r="G28" s="113"/>
      <c r="H28" s="42"/>
      <c r="I28" s="113"/>
      <c r="J28" s="42"/>
      <c r="K28" s="132"/>
    </row>
    <row r="29" spans="1:11" ht="16.5" outlineLevel="1">
      <c r="A29" s="154"/>
      <c r="B29" s="146"/>
      <c r="C29" s="42"/>
      <c r="D29" s="42"/>
      <c r="E29" s="112"/>
      <c r="F29" s="42"/>
      <c r="G29" s="113"/>
      <c r="H29" s="42"/>
      <c r="I29" s="113"/>
      <c r="J29" s="42"/>
      <c r="K29" s="132"/>
    </row>
    <row r="30" spans="1:11" ht="17.25" outlineLevel="1" thickBot="1">
      <c r="A30" s="155"/>
      <c r="B30" s="150"/>
      <c r="C30" s="133"/>
      <c r="D30" s="133"/>
      <c r="E30" s="134"/>
      <c r="F30" s="133"/>
      <c r="G30" s="135"/>
      <c r="H30" s="133"/>
      <c r="I30" s="135"/>
      <c r="J30" s="133"/>
      <c r="K30" s="136"/>
    </row>
  </sheetData>
  <sheetProtection password="CA6F" sheet="1" objects="1" scenarios="1" insertColumns="0" insertRows="0" sort="0" autoFilter="0"/>
  <mergeCells count="4">
    <mergeCell ref="B1:R1"/>
    <mergeCell ref="D11:E11"/>
    <mergeCell ref="F11:K11"/>
    <mergeCell ref="C4:I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tabColor theme="7" tint="0.39998000860214233"/>
  </sheetPr>
  <dimension ref="A4:M47"/>
  <sheetViews>
    <sheetView zoomScalePageLayoutView="0" workbookViewId="0" topLeftCell="A10">
      <selection activeCell="F28" sqref="F28"/>
    </sheetView>
  </sheetViews>
  <sheetFormatPr defaultColWidth="10.6640625" defaultRowHeight="16.5"/>
  <cols>
    <col min="1" max="1" width="20.4453125" style="11" customWidth="1"/>
    <col min="2" max="2" width="26.4453125" style="10" customWidth="1"/>
    <col min="3" max="3" width="25.3359375" style="10" customWidth="1"/>
    <col min="4" max="4" width="29.99609375" style="11" customWidth="1"/>
    <col min="5" max="5" width="19.5546875" style="10" customWidth="1"/>
    <col min="6" max="6" width="25.4453125" style="11" customWidth="1"/>
    <col min="7" max="7" width="23.3359375" style="10" customWidth="1"/>
    <col min="8" max="8" width="24.99609375" style="10" customWidth="1"/>
    <col min="9" max="10" width="19.88671875" style="10" customWidth="1"/>
    <col min="11" max="11" width="17.10546875" style="10" customWidth="1"/>
    <col min="12" max="16384" width="10.6640625" style="10" customWidth="1"/>
  </cols>
  <sheetData>
    <row r="4" spans="1:10" s="16" customFormat="1" ht="31.5">
      <c r="A4" s="15" t="s">
        <v>23</v>
      </c>
      <c r="B4" s="15" t="s">
        <v>274</v>
      </c>
      <c r="C4" s="15" t="s">
        <v>16</v>
      </c>
      <c r="D4" s="15" t="s">
        <v>3</v>
      </c>
      <c r="E4" s="15"/>
      <c r="F4" s="15" t="s">
        <v>43</v>
      </c>
      <c r="G4" s="15" t="s">
        <v>57</v>
      </c>
      <c r="H4" s="15" t="s">
        <v>65</v>
      </c>
      <c r="I4" s="15" t="s">
        <v>69</v>
      </c>
      <c r="J4" s="15"/>
    </row>
    <row r="5" spans="1:10" ht="15" customHeight="1">
      <c r="A5" s="11" t="s">
        <v>24</v>
      </c>
      <c r="B5" s="11" t="s">
        <v>52</v>
      </c>
      <c r="C5" s="17" t="s">
        <v>54</v>
      </c>
      <c r="D5" s="11" t="s">
        <v>14</v>
      </c>
      <c r="E5" s="11"/>
      <c r="F5" s="11" t="s">
        <v>51</v>
      </c>
      <c r="G5" s="18" t="s">
        <v>64</v>
      </c>
      <c r="H5" s="1" t="s">
        <v>68</v>
      </c>
      <c r="I5" s="11" t="s">
        <v>70</v>
      </c>
      <c r="J5" s="11"/>
    </row>
    <row r="6" spans="1:10" ht="15.75">
      <c r="A6" s="11" t="s">
        <v>25</v>
      </c>
      <c r="B6" s="11">
        <v>1</v>
      </c>
      <c r="C6" s="17" t="s">
        <v>55</v>
      </c>
      <c r="D6" s="11" t="s">
        <v>4</v>
      </c>
      <c r="E6" s="11"/>
      <c r="F6" s="11" t="s">
        <v>44</v>
      </c>
      <c r="G6" s="18" t="s">
        <v>50</v>
      </c>
      <c r="H6" s="1" t="s">
        <v>66</v>
      </c>
      <c r="I6" s="11" t="s">
        <v>71</v>
      </c>
      <c r="J6" s="11"/>
    </row>
    <row r="7" spans="1:10" ht="31.5">
      <c r="A7" s="11" t="s">
        <v>26</v>
      </c>
      <c r="B7" s="11">
        <v>2</v>
      </c>
      <c r="C7" s="11"/>
      <c r="D7" s="11" t="s">
        <v>5</v>
      </c>
      <c r="E7" s="11"/>
      <c r="F7" s="11" t="s">
        <v>45</v>
      </c>
      <c r="G7" s="11" t="s">
        <v>59</v>
      </c>
      <c r="H7" s="11" t="s">
        <v>67</v>
      </c>
      <c r="I7" s="11" t="s">
        <v>151</v>
      </c>
      <c r="J7" s="11"/>
    </row>
    <row r="8" spans="2:10" ht="31.5">
      <c r="B8" s="11">
        <v>3</v>
      </c>
      <c r="C8" s="11"/>
      <c r="D8" s="11" t="s">
        <v>6</v>
      </c>
      <c r="E8" s="11"/>
      <c r="F8" s="11" t="s">
        <v>46</v>
      </c>
      <c r="G8" s="11" t="s">
        <v>60</v>
      </c>
      <c r="H8" s="11" t="s">
        <v>58</v>
      </c>
      <c r="I8" s="11" t="s">
        <v>58</v>
      </c>
      <c r="J8" s="11"/>
    </row>
    <row r="9" spans="2:10" ht="15.75">
      <c r="B9" s="11" t="s">
        <v>53</v>
      </c>
      <c r="C9" s="11"/>
      <c r="D9" s="11" t="s">
        <v>7</v>
      </c>
      <c r="E9" s="11"/>
      <c r="F9" s="11" t="s">
        <v>47</v>
      </c>
      <c r="G9" s="11" t="s">
        <v>61</v>
      </c>
      <c r="H9" s="11"/>
      <c r="I9" s="11"/>
      <c r="J9" s="11"/>
    </row>
    <row r="10" spans="2:10" ht="31.5">
      <c r="B10" s="11"/>
      <c r="C10" s="11"/>
      <c r="D10" s="11" t="s">
        <v>8</v>
      </c>
      <c r="E10" s="11"/>
      <c r="F10" s="11" t="s">
        <v>48</v>
      </c>
      <c r="G10" s="11" t="s">
        <v>62</v>
      </c>
      <c r="H10" s="11"/>
      <c r="I10" s="11"/>
      <c r="J10" s="11"/>
    </row>
    <row r="11" spans="2:10" ht="31.5">
      <c r="B11" s="11"/>
      <c r="C11" s="11"/>
      <c r="D11" s="11" t="s">
        <v>9</v>
      </c>
      <c r="E11" s="11"/>
      <c r="F11" s="11" t="s">
        <v>49</v>
      </c>
      <c r="G11" s="11" t="s">
        <v>63</v>
      </c>
      <c r="H11" s="11"/>
      <c r="I11" s="11"/>
      <c r="J11" s="11"/>
    </row>
    <row r="12" spans="2:10" ht="15.75">
      <c r="B12" s="11"/>
      <c r="C12" s="11"/>
      <c r="D12" s="11" t="s">
        <v>10</v>
      </c>
      <c r="E12" s="11"/>
      <c r="F12" s="11" t="s">
        <v>50</v>
      </c>
      <c r="G12" s="11" t="s">
        <v>58</v>
      </c>
      <c r="H12" s="11"/>
      <c r="I12" s="11"/>
      <c r="J12" s="11"/>
    </row>
    <row r="13" spans="2:10" ht="15.75">
      <c r="B13" s="11"/>
      <c r="C13" s="11"/>
      <c r="D13" s="11" t="s">
        <v>11</v>
      </c>
      <c r="E13" s="11"/>
      <c r="F13" s="11" t="s">
        <v>6</v>
      </c>
      <c r="G13" s="11"/>
      <c r="H13" s="11"/>
      <c r="I13" s="11"/>
      <c r="J13" s="11"/>
    </row>
    <row r="14" spans="2:10" ht="15.75">
      <c r="B14" s="11"/>
      <c r="C14" s="11"/>
      <c r="D14" s="11" t="s">
        <v>12</v>
      </c>
      <c r="E14" s="11"/>
      <c r="F14" s="11" t="s">
        <v>58</v>
      </c>
      <c r="G14" s="11"/>
      <c r="H14" s="11"/>
      <c r="I14" s="11"/>
      <c r="J14" s="11"/>
    </row>
    <row r="15" spans="2:10" ht="15.75">
      <c r="B15" s="11"/>
      <c r="C15" s="11"/>
      <c r="D15" s="11" t="s">
        <v>13</v>
      </c>
      <c r="E15" s="11"/>
      <c r="G15" s="11"/>
      <c r="H15" s="11"/>
      <c r="I15" s="11"/>
      <c r="J15" s="11"/>
    </row>
    <row r="16" spans="2:10" ht="31.5">
      <c r="B16" s="11"/>
      <c r="C16" s="11"/>
      <c r="D16" s="11" t="s">
        <v>275</v>
      </c>
      <c r="E16" s="11"/>
      <c r="G16" s="11"/>
      <c r="H16" s="11"/>
      <c r="I16" s="11"/>
      <c r="J16" s="11"/>
    </row>
    <row r="17" spans="2:10" ht="15.75">
      <c r="B17" s="11"/>
      <c r="C17" s="11"/>
      <c r="D17" s="11" t="s">
        <v>58</v>
      </c>
      <c r="E17" s="11"/>
      <c r="G17" s="11"/>
      <c r="H17" s="11"/>
      <c r="I17" s="11"/>
      <c r="J17" s="11"/>
    </row>
    <row r="18" spans="2:10" ht="15.75">
      <c r="B18" s="11"/>
      <c r="C18" s="11"/>
      <c r="E18" s="11"/>
      <c r="G18" s="11"/>
      <c r="H18" s="11"/>
      <c r="I18" s="11"/>
      <c r="J18" s="11"/>
    </row>
    <row r="19" spans="2:10" ht="15.75">
      <c r="B19" s="11"/>
      <c r="C19" s="11"/>
      <c r="E19" s="11"/>
      <c r="G19" s="11"/>
      <c r="H19" s="11"/>
      <c r="I19" s="11"/>
      <c r="J19" s="11"/>
    </row>
    <row r="23" spans="1:13" s="16" customFormat="1" ht="31.5">
      <c r="A23" s="15" t="s">
        <v>72</v>
      </c>
      <c r="B23" s="15" t="s">
        <v>285</v>
      </c>
      <c r="C23" s="15" t="s">
        <v>82</v>
      </c>
      <c r="D23" s="15" t="s">
        <v>86</v>
      </c>
      <c r="E23" s="15" t="s">
        <v>88</v>
      </c>
      <c r="F23" s="15" t="s">
        <v>288</v>
      </c>
      <c r="G23" s="15" t="s">
        <v>92</v>
      </c>
      <c r="H23" s="15" t="s">
        <v>95</v>
      </c>
      <c r="I23" s="16" t="s">
        <v>35</v>
      </c>
      <c r="J23" s="15" t="s">
        <v>36</v>
      </c>
      <c r="K23" s="15" t="s">
        <v>112</v>
      </c>
      <c r="L23" s="15" t="s">
        <v>280</v>
      </c>
      <c r="M23" s="16" t="s">
        <v>278</v>
      </c>
    </row>
    <row r="24" spans="1:13" ht="78.75">
      <c r="A24" s="11" t="s">
        <v>73</v>
      </c>
      <c r="B24" s="11" t="s">
        <v>286</v>
      </c>
      <c r="C24" s="11" t="s">
        <v>84</v>
      </c>
      <c r="D24" s="11" t="s">
        <v>87</v>
      </c>
      <c r="E24" s="11" t="s">
        <v>90</v>
      </c>
      <c r="F24" s="11" t="s">
        <v>289</v>
      </c>
      <c r="G24" s="11" t="s">
        <v>93</v>
      </c>
      <c r="H24" s="11" t="s">
        <v>97</v>
      </c>
      <c r="I24" s="11" t="s">
        <v>100</v>
      </c>
      <c r="J24" s="11" t="s">
        <v>108</v>
      </c>
      <c r="K24" s="11" t="s">
        <v>277</v>
      </c>
      <c r="L24" s="11" t="s">
        <v>282</v>
      </c>
      <c r="M24" s="11" t="s">
        <v>279</v>
      </c>
    </row>
    <row r="25" spans="1:12" ht="63">
      <c r="A25" s="11" t="s">
        <v>74</v>
      </c>
      <c r="B25" s="11" t="s">
        <v>287</v>
      </c>
      <c r="C25" s="11" t="s">
        <v>83</v>
      </c>
      <c r="D25" s="11" t="s">
        <v>58</v>
      </c>
      <c r="E25" s="11" t="s">
        <v>89</v>
      </c>
      <c r="F25" s="11" t="s">
        <v>290</v>
      </c>
      <c r="G25" s="11" t="s">
        <v>94</v>
      </c>
      <c r="H25" s="11" t="s">
        <v>215</v>
      </c>
      <c r="I25" s="11" t="s">
        <v>101</v>
      </c>
      <c r="J25" s="11" t="s">
        <v>109</v>
      </c>
      <c r="K25" s="11" t="s">
        <v>114</v>
      </c>
      <c r="L25" s="11" t="s">
        <v>283</v>
      </c>
    </row>
    <row r="26" spans="1:12" ht="63">
      <c r="A26" s="11" t="s">
        <v>75</v>
      </c>
      <c r="B26" s="11"/>
      <c r="C26" s="11" t="s">
        <v>85</v>
      </c>
      <c r="E26" s="11" t="s">
        <v>91</v>
      </c>
      <c r="F26" s="11" t="s">
        <v>291</v>
      </c>
      <c r="G26" s="11" t="s">
        <v>58</v>
      </c>
      <c r="H26" s="11" t="s">
        <v>98</v>
      </c>
      <c r="I26" s="11" t="s">
        <v>102</v>
      </c>
      <c r="J26" s="11" t="s">
        <v>110</v>
      </c>
      <c r="K26" s="11" t="s">
        <v>115</v>
      </c>
      <c r="L26" s="11" t="s">
        <v>284</v>
      </c>
    </row>
    <row r="27" spans="1:12" ht="31.5">
      <c r="A27" s="11" t="s">
        <v>76</v>
      </c>
      <c r="B27" s="11"/>
      <c r="C27" s="11" t="s">
        <v>58</v>
      </c>
      <c r="E27" s="11" t="s">
        <v>125</v>
      </c>
      <c r="F27" s="11" t="s">
        <v>292</v>
      </c>
      <c r="G27" s="11"/>
      <c r="H27" s="11" t="s">
        <v>99</v>
      </c>
      <c r="I27" s="11" t="s">
        <v>103</v>
      </c>
      <c r="J27" s="11" t="s">
        <v>111</v>
      </c>
      <c r="K27" s="11" t="s">
        <v>276</v>
      </c>
      <c r="L27" s="11"/>
    </row>
    <row r="28" spans="1:11" ht="47.25">
      <c r="A28" s="11" t="s">
        <v>77</v>
      </c>
      <c r="B28" s="11"/>
      <c r="C28" s="11"/>
      <c r="E28" s="11" t="s">
        <v>58</v>
      </c>
      <c r="G28" s="11"/>
      <c r="H28" s="11" t="s">
        <v>96</v>
      </c>
      <c r="I28" s="11" t="s">
        <v>104</v>
      </c>
      <c r="J28" s="11" t="s">
        <v>58</v>
      </c>
      <c r="K28" s="10" t="s">
        <v>113</v>
      </c>
    </row>
    <row r="29" spans="1:12" ht="47.25">
      <c r="A29" s="11" t="s">
        <v>78</v>
      </c>
      <c r="B29" s="11"/>
      <c r="C29" s="11"/>
      <c r="E29" s="11"/>
      <c r="G29" s="11"/>
      <c r="H29" s="11" t="s">
        <v>58</v>
      </c>
      <c r="I29" s="11" t="s">
        <v>105</v>
      </c>
      <c r="K29" s="11" t="s">
        <v>58</v>
      </c>
      <c r="L29" s="11"/>
    </row>
    <row r="30" spans="1:9" ht="47.25">
      <c r="A30" s="11" t="s">
        <v>79</v>
      </c>
      <c r="B30" s="11"/>
      <c r="C30" s="11"/>
      <c r="E30" s="11"/>
      <c r="G30" s="11"/>
      <c r="H30" s="11"/>
      <c r="I30" s="11" t="s">
        <v>106</v>
      </c>
    </row>
    <row r="31" spans="1:9" ht="31.5">
      <c r="A31" s="11" t="s">
        <v>152</v>
      </c>
      <c r="B31" s="11"/>
      <c r="E31" s="11"/>
      <c r="G31" s="11"/>
      <c r="H31" s="11"/>
      <c r="I31" s="11" t="s">
        <v>107</v>
      </c>
    </row>
    <row r="32" spans="1:9" ht="31.5">
      <c r="A32" s="11" t="s">
        <v>80</v>
      </c>
      <c r="B32" s="11"/>
      <c r="E32" s="11"/>
      <c r="G32" s="11"/>
      <c r="H32" s="11"/>
      <c r="I32" s="11" t="s">
        <v>58</v>
      </c>
    </row>
    <row r="33" spans="1:8" ht="15.75">
      <c r="A33" s="11" t="s">
        <v>81</v>
      </c>
      <c r="B33" s="11"/>
      <c r="E33" s="11"/>
      <c r="G33" s="11"/>
      <c r="H33" s="11"/>
    </row>
    <row r="34" spans="1:8" ht="15.75">
      <c r="A34" s="11" t="s">
        <v>58</v>
      </c>
      <c r="B34" s="11"/>
      <c r="E34" s="11"/>
      <c r="G34" s="11"/>
      <c r="H34" s="11"/>
    </row>
    <row r="35" spans="2:8" ht="15.75">
      <c r="B35" s="11"/>
      <c r="E35" s="11"/>
      <c r="G35" s="11"/>
      <c r="H35" s="11"/>
    </row>
    <row r="36" spans="2:7" ht="15.75">
      <c r="B36" s="11"/>
      <c r="C36" s="11"/>
      <c r="E36" s="11"/>
      <c r="G36" s="11"/>
    </row>
    <row r="37" spans="1:10" s="16" customFormat="1" ht="15.75">
      <c r="A37" s="15" t="s">
        <v>116</v>
      </c>
      <c r="B37" s="15" t="s">
        <v>122</v>
      </c>
      <c r="C37" s="15" t="s">
        <v>129</v>
      </c>
      <c r="D37" s="15" t="s">
        <v>137</v>
      </c>
      <c r="E37" s="15"/>
      <c r="F37" s="15" t="s">
        <v>143</v>
      </c>
      <c r="G37" s="15"/>
      <c r="I37" s="10"/>
      <c r="J37" s="10"/>
    </row>
    <row r="38" spans="1:10" ht="47.25">
      <c r="A38" s="11" t="s">
        <v>117</v>
      </c>
      <c r="B38" s="11" t="s">
        <v>123</v>
      </c>
      <c r="C38" s="11" t="s">
        <v>130</v>
      </c>
      <c r="D38" s="11" t="s">
        <v>138</v>
      </c>
      <c r="E38" s="11"/>
      <c r="F38" s="11" t="s">
        <v>144</v>
      </c>
      <c r="G38" s="11" t="s">
        <v>148</v>
      </c>
      <c r="I38" s="16"/>
      <c r="J38" s="16"/>
    </row>
    <row r="39" spans="1:7" ht="31.5">
      <c r="A39" s="11" t="s">
        <v>118</v>
      </c>
      <c r="B39" s="11" t="s">
        <v>127</v>
      </c>
      <c r="C39" s="11" t="s">
        <v>131</v>
      </c>
      <c r="D39" s="11" t="s">
        <v>139</v>
      </c>
      <c r="E39" s="11"/>
      <c r="F39" s="11" t="s">
        <v>145</v>
      </c>
      <c r="G39" s="11" t="s">
        <v>149</v>
      </c>
    </row>
    <row r="40" spans="1:6" ht="31.5">
      <c r="A40" s="11" t="s">
        <v>119</v>
      </c>
      <c r="B40" s="11" t="s">
        <v>124</v>
      </c>
      <c r="C40" s="11" t="s">
        <v>132</v>
      </c>
      <c r="D40" s="11" t="s">
        <v>140</v>
      </c>
      <c r="E40" s="11"/>
      <c r="F40" s="11" t="s">
        <v>146</v>
      </c>
    </row>
    <row r="41" spans="1:6" ht="31.5">
      <c r="A41" s="11" t="s">
        <v>120</v>
      </c>
      <c r="B41" s="11" t="s">
        <v>126</v>
      </c>
      <c r="C41" s="11" t="s">
        <v>133</v>
      </c>
      <c r="D41" s="11" t="s">
        <v>58</v>
      </c>
      <c r="E41" s="11"/>
      <c r="F41" s="11" t="s">
        <v>58</v>
      </c>
    </row>
    <row r="42" spans="1:5" ht="31.5">
      <c r="A42" s="11" t="s">
        <v>121</v>
      </c>
      <c r="B42" s="11" t="s">
        <v>128</v>
      </c>
      <c r="C42" s="11" t="s">
        <v>134</v>
      </c>
      <c r="E42" s="11"/>
    </row>
    <row r="43" spans="1:5" ht="31.5">
      <c r="A43" s="11" t="s">
        <v>58</v>
      </c>
      <c r="B43" s="11" t="s">
        <v>136</v>
      </c>
      <c r="C43" s="11" t="s">
        <v>135</v>
      </c>
      <c r="E43" s="11"/>
    </row>
    <row r="44" spans="2:5" ht="15.75">
      <c r="B44" s="11" t="s">
        <v>58</v>
      </c>
      <c r="C44" s="11" t="s">
        <v>58</v>
      </c>
      <c r="E44" s="11"/>
    </row>
    <row r="45" spans="2:5" ht="15.75">
      <c r="B45" s="11"/>
      <c r="C45" s="11"/>
      <c r="E45" s="11"/>
    </row>
    <row r="46" spans="2:5" ht="15.75">
      <c r="B46" s="11"/>
      <c r="C46" s="11"/>
      <c r="E46" s="11"/>
    </row>
    <row r="47" spans="2:5" ht="15.75">
      <c r="B47" s="11"/>
      <c r="C47" s="11"/>
      <c r="E47" s="11"/>
    </row>
  </sheetData>
  <sheetProtection password="CA6F" sheet="1" formatCells="0" formatColumns="0" formatRows="0" insertColumns="0" insertRows="0" insertHyperlinks="0" deleteColumns="0" deleteRows="0" sort="0" autoFilter="0" pivotTables="0"/>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South Pole Carbon Asset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Tanushree Bagh</dc:creator>
  <cp:keywords/>
  <dc:description/>
  <cp:lastModifiedBy>Mary Awad</cp:lastModifiedBy>
  <dcterms:created xsi:type="dcterms:W3CDTF">2014-07-23T06:57:09Z</dcterms:created>
  <dcterms:modified xsi:type="dcterms:W3CDTF">2014-09-23T08:36:27Z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